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98A04943-8E79-46C5-9BB4-C9917899E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sheet1!$A$3:$D$438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3" i="1"/>
</calcChain>
</file>

<file path=xl/sharedStrings.xml><?xml version="1.0" encoding="utf-8"?>
<sst xmlns="http://schemas.openxmlformats.org/spreadsheetml/2006/main" count="881" uniqueCount="879">
  <si>
    <t/>
  </si>
  <si>
    <t>SAN</t>
  </si>
  <si>
    <t>SOC</t>
  </si>
  <si>
    <t>CODICE</t>
  </si>
  <si>
    <t>DESCRIZIONE</t>
  </si>
  <si>
    <t>Consuntivo anno N</t>
  </si>
  <si>
    <t>TA</t>
  </si>
  <si>
    <t>TA (TOTALE ATTIVO)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</si>
  <si>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</si>
  <si>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</si>
  <si>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</si>
  <si>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</si>
  <si>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</si>
  <si>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</si>
  <si>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</si>
  <si>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</si>
  <si>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</si>
  <si>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</si>
  <si>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</si>
  <si>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</si>
  <si>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</si>
  <si>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</si>
  <si>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</si>
  <si>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</si>
  <si>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</si>
  <si>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</si>
  <si>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</si>
  <si>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</si>
  <si>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</si>
  <si>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</si>
  <si>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</si>
  <si>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</si>
  <si>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</si>
  <si>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</si>
  <si>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</si>
  <si>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</si>
  <si>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AAA120a</t>
  </si>
  <si>
    <t>A.I.4.a) Costi di impianto e di ampliamento</t>
  </si>
  <si>
    <t>AAA120b</t>
  </si>
  <si>
    <t>A.I.4.b) Costi di ricerca, sviluppo</t>
  </si>
  <si>
    <t>AAA120c</t>
  </si>
  <si>
    <t>A.I.4.c) Diritti di brevetto e diritti di utilizzazione delle opere d'ingegno</t>
  </si>
  <si>
    <t>AAA120d</t>
  </si>
  <si>
    <t>A.I.4.d) Altre immobilizzazioni immateriali</t>
  </si>
  <si>
    <t>AAA121a</t>
  </si>
  <si>
    <t>A.I.4.d.1) Concessioni, licenze, marchi e diritti simili</t>
  </si>
  <si>
    <t>AAA121b</t>
  </si>
  <si>
    <t>A.I.4.d.2) Migliorie su beni di terzi</t>
  </si>
  <si>
    <t>AAA121b1</t>
  </si>
  <si>
    <t>A.I.4.d.2.a) Migliorie su beni di terzi con vincolo di destinazione sanitaria senza termini di scadenza</t>
  </si>
  <si>
    <t>AAA121b2</t>
  </si>
  <si>
    <t>A.I.4.d.2.b) Altre migliorie su beni di terzi</t>
  </si>
  <si>
    <t>AAA121c</t>
  </si>
  <si>
    <t>A.I.4.d.3) Pubblicità</t>
  </si>
  <si>
    <t>AAA121d</t>
  </si>
  <si>
    <t>A.I.4.d.4) Altre immobilizzazioni immateriali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</si>
  <si>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</si>
  <si>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</si>
  <si>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</si>
  <si>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</si>
  <si>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</si>
  <si>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</si>
  <si>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</si>
  <si>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</si>
  <si>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AAA160a</t>
  </si>
  <si>
    <t>A.I.5.c.1) Migliorie su beni di terzi con vincolo di destinazione sanitaria senza termini di scadenza</t>
  </si>
  <si>
    <t>AAA160b</t>
  </si>
  <si>
    <t>A.I.5.c.2) Altre migliorie su beni di terzi</t>
  </si>
  <si>
    <t>AAA170</t>
  </si>
  <si>
    <t>A.I.5.d) F.do Amm.to migliorie su beni di terzi</t>
  </si>
  <si>
    <t>AAA170a</t>
  </si>
  <si>
    <t>A.I.5.d.1) F.do Amm.to migliorie su beni di terzi con vincolo di destinazione sanitaria senza termini di scadenza</t>
  </si>
  <si>
    <t>AAA170b</t>
  </si>
  <si>
    <t>A.I.5.d.2) F.do Amm.to altre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</si>
  <si>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</si>
  <si>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</si>
  <si>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</si>
  <si>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</si>
  <si>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</si>
  <si>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</si>
  <si>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</si>
  <si>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</si>
  <si>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</si>
  <si>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</si>
  <si>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</si>
  <si>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</si>
  <si>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</si>
  <si>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</si>
  <si>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</si>
  <si>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</si>
  <si>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</si>
  <si>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</si>
  <si>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</si>
  <si>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 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</si>
  <si>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</si>
  <si>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</si>
  <si>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</si>
  <si>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</si>
  <si>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</si>
  <si>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</si>
  <si>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</si>
  <si>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</si>
  <si>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</si>
  <si>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</si>
  <si>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</si>
  <si>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</si>
  <si>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AAA330a</t>
  </si>
  <si>
    <t>A.II.2.a.1.a) Fabbricati non strumentali (disponibili)</t>
  </si>
  <si>
    <t>AAA330b</t>
  </si>
  <si>
    <t>A.II.2.a.1.b) Costruzioni leggere non strumentali (disponibili)</t>
  </si>
  <si>
    <t>AAA340</t>
  </si>
  <si>
    <t>A.II.2.a.2) F.do Amm.to Fabbricati non strumentali (disponibili)</t>
  </si>
  <si>
    <t>AAA340a</t>
  </si>
  <si>
    <t>A.II.2.a.2.a) F.do Amm.to Fabbricati non strumentali (disponibili)</t>
  </si>
  <si>
    <t>AAA340b</t>
  </si>
  <si>
    <t>A.II.2.a.2.b) F.do Amm.to Costruzioni leggere non strumentali (disponibili)</t>
  </si>
  <si>
    <t>AAA350</t>
  </si>
  <si>
    <t>A.II.2.b) Fabbricati strumentali (indisponibili)</t>
  </si>
  <si>
    <t>AAA360</t>
  </si>
  <si>
    <t>A.II.2.b.1) Fabbricati strumentali (indisponibili)</t>
  </si>
  <si>
    <t>AAA360a</t>
  </si>
  <si>
    <t>A.II.2.b.1.a) Fabbricati strumentali (indisponibili)</t>
  </si>
  <si>
    <t>AAA360b</t>
  </si>
  <si>
    <t>A.II.2.b.1.b) Costruzioni leggere strumentali (indisponibili)</t>
  </si>
  <si>
    <t>AAA370</t>
  </si>
  <si>
    <t>A.II.2.b.2) F.do Amm.to Fabbricati strumentali (indisponibili)</t>
  </si>
  <si>
    <t>AAA370a</t>
  </si>
  <si>
    <t>A.II.2.b.2.a) F.do Amm.to Fabbricati strumentali (indisponibili)</t>
  </si>
  <si>
    <t>AAA370b</t>
  </si>
  <si>
    <t>A.II.2.b.2.b) F.do Amm.to Costruzioni leggere strumentali (indisponibili)</t>
  </si>
  <si>
    <t>AAA380</t>
  </si>
  <si>
    <t>A.II.3) Impianti e macchinari</t>
  </si>
  <si>
    <t>AAA390</t>
  </si>
  <si>
    <t>A.II.3.a) Impianti e macchinari</t>
  </si>
  <si>
    <t>AAA390a</t>
  </si>
  <si>
    <t>A.II.3.a.1) Impianti e macchinari - audiovisivi</t>
  </si>
  <si>
    <t>AAA390b</t>
  </si>
  <si>
    <t>A.II.3.a.2) Impianti e macchinari - altro</t>
  </si>
  <si>
    <t>AAA400</t>
  </si>
  <si>
    <t>A.II.3.b) F.do Amm.to Impianti e macchinari</t>
  </si>
  <si>
    <t>AAA400a</t>
  </si>
  <si>
    <t>A.II.3.b.1) F.do Amm.to Impianti e macchinari - audiovisivi</t>
  </si>
  <si>
    <t>AAA400b</t>
  </si>
  <si>
    <t>A.II.3.b.2) F.do Amm.to Impianti e macchinari - altro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</si>
  <si>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</si>
  <si>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</si>
  <si>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</si>
  <si>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</si>
  <si>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</si>
  <si>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</si>
  <si>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</si>
  <si>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</si>
  <si>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</si>
  <si>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</si>
  <si>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</si>
  <si>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</si>
  <si>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</si>
  <si>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</si>
  <si>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</si>
  <si>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</si>
  <si>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</si>
  <si>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</si>
  <si>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</si>
  <si>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</si>
  <si>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</si>
  <si>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</si>
  <si>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</si>
  <si>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</si>
  <si>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AAA520a</t>
  </si>
  <si>
    <t>A.II.8.a.1) Macchine d'ufficio</t>
  </si>
  <si>
    <t>AAA520b</t>
  </si>
  <si>
    <t>A.II.8.a.2) Altre immobilizzazioni materiali (altri beni)</t>
  </si>
  <si>
    <t>AAA530</t>
  </si>
  <si>
    <t>A.II.8.b) F.do Amm.to Altre immobilizzazioni materiali</t>
  </si>
  <si>
    <t>AAA530a</t>
  </si>
  <si>
    <t>A.II.8.b.1) F.do Amm.to Macchine d'ufficio</t>
  </si>
  <si>
    <t>AAA530b</t>
  </si>
  <si>
    <t>A.II.8.b.2) F.do Amm.to Altre immobilizzazioni materiali (altri beni)</t>
  </si>
  <si>
    <t>AAA540</t>
  </si>
  <si>
    <t>A.II.9) Immobilizzazioni materiali in corso e acconti</t>
  </si>
  <si>
    <t>AAA540a</t>
  </si>
  <si>
    <t>A.II.9.a) Terreni</t>
  </si>
  <si>
    <t>AAA540b</t>
  </si>
  <si>
    <t>A.II.9.b) Fabbricati</t>
  </si>
  <si>
    <t>AAA540c</t>
  </si>
  <si>
    <t>A.II.9.c) Impianti e macchinari</t>
  </si>
  <si>
    <t>AAA540d</t>
  </si>
  <si>
    <t>A.II.9.d) Attrezzature sanitarie e scientifiche</t>
  </si>
  <si>
    <t>AAA540e</t>
  </si>
  <si>
    <t>A.II.9.e) Mobili e arredi</t>
  </si>
  <si>
    <t>AAA540f</t>
  </si>
  <si>
    <t>A.II.9.f) Automezzi</t>
  </si>
  <si>
    <t>AAA540g</t>
  </si>
  <si>
    <t>A.II.9.g) Oggetti d'arte</t>
  </si>
  <si>
    <t>AAA540h</t>
  </si>
  <si>
    <t>A.II.9.h) Altre immobilizzazioni materiali</t>
  </si>
  <si>
    <t>AAA540h1</t>
  </si>
  <si>
    <t>A.II.9.h.1) Macchine d'ufficio</t>
  </si>
  <si>
    <t>AAA540h2</t>
  </si>
  <si>
    <t>A.II.9.h.2) Altre immobilizzaioni materiali (altri beni)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</si>
  <si>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</si>
  <si>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</si>
  <si>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</si>
  <si>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</si>
  <si>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</si>
  <si>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</si>
  <si>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</si>
  <si>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</si>
  <si>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</si>
  <si>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</si>
  <si>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</si>
  <si>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</si>
  <si>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</si>
  <si>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</si>
  <si>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</si>
  <si>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</si>
  <si>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</si>
  <si>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</si>
  <si>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</si>
  <si>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 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</si>
  <si>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</si>
  <si>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</si>
  <si>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</si>
  <si>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</si>
  <si>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</si>
  <si>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</si>
  <si>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</si>
  <si>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</si>
  <si>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</si>
  <si>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</si>
  <si>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</si>
  <si>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</si>
  <si>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</si>
  <si>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</si>
  <si>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AAA710a</t>
  </si>
  <si>
    <t>A.III.2.a.1) Partecipazioni in imprese controllate</t>
  </si>
  <si>
    <t>AAA710b</t>
  </si>
  <si>
    <t>A.III.2.a.2) Partecipazioni in imprese collegate</t>
  </si>
  <si>
    <t>AAA710c</t>
  </si>
  <si>
    <t>A.III.2.a.3) Partecipazioni in altre imprese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</si>
  <si>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</si>
  <si>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</si>
  <si>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</si>
  <si>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</si>
  <si>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</si>
  <si>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</si>
  <si>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</si>
  <si>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</si>
  <si>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</si>
  <si>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</si>
  <si>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</si>
  <si>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</si>
  <si>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</si>
  <si>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</si>
  <si>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</si>
  <si>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</si>
  <si>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</si>
  <si>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</si>
  <si>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</si>
  <si>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</si>
  <si>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</si>
  <si>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</si>
  <si>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</si>
  <si>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</si>
  <si>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</si>
  <si>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</si>
  <si>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</si>
  <si>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</si>
  <si>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</si>
  <si>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</si>
  <si>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</si>
  <si>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</si>
  <si>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</si>
  <si>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</si>
  <si>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</si>
  <si>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</si>
  <si>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</si>
  <si>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</si>
  <si>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</si>
  <si>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</si>
  <si>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</si>
  <si>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</si>
  <si>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</si>
  <si>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</si>
  <si>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</si>
  <si>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</si>
  <si>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</si>
  <si>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</si>
  <si>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</si>
  <si>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</si>
  <si>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</si>
  <si>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>B.II) CREDITI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</si>
  <si>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</si>
  <si>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</si>
  <si>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</si>
  <si>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</si>
  <si>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</si>
  <si>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</si>
  <si>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</si>
  <si>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</si>
  <si>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</si>
  <si>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</si>
  <si>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</si>
  <si>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</si>
  <si>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</si>
  <si>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</si>
  <si>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</si>
  <si>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</si>
  <si>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</si>
  <si>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</si>
  <si>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</si>
  <si>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</si>
  <si>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</si>
  <si>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</si>
  <si>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</si>
  <si>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</si>
  <si>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</si>
  <si>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</si>
  <si>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</si>
  <si>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>B.II.1.j.3) Crediti v/Stato per ricerca - altre Amministrazioni centrali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</si>
  <si>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</si>
  <si>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</si>
  <si>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</si>
  <si>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</si>
  <si>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</si>
  <si>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</si>
  <si>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</si>
  <si>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</si>
  <si>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ABA390</t>
  </si>
  <si>
    <t>B.II.2.a.1) Crediti v/Regione o Provincia Autonoma per quota FSR</t>
  </si>
  <si>
    <t>ABA390a</t>
  </si>
  <si>
    <t>B.II.2.a.1.a) Crediti v/Regione o Provincia Autonoma per quota FSR</t>
  </si>
  <si>
    <t>ABA390b</t>
  </si>
  <si>
    <t>B.II.2.a.1.b) Crediti v/Azienda Zero per quota FSR</t>
  </si>
  <si>
    <t>ABA400</t>
  </si>
  <si>
    <t>B.II.2.a.2) Crediti v/Regione o Provincia Autonoma per mobilità attiva intraregionale</t>
  </si>
  <si>
    <t>ABA400a</t>
  </si>
  <si>
    <t>B.II.2.a.2.a) Crediti v/Regione o Provincia Autonoma per mobilità attiva intraregionale</t>
  </si>
  <si>
    <t>ABA400b</t>
  </si>
  <si>
    <t>B.II.2.a.2.b) Crediti v/Azienda Zero per mobilità attiva intraregionale</t>
  </si>
  <si>
    <t>ABA410</t>
  </si>
  <si>
    <t>B.II.2.a.3) Crediti v/Regione o Provincia Autonoma per mobilità attiva extraregionale</t>
  </si>
  <si>
    <t>ABA410a</t>
  </si>
  <si>
    <t>B.II.2.a.3.a) Crediti v/Regione o Provincia Autonoma per mobilità attiva extraregionale</t>
  </si>
  <si>
    <t>ABA410b</t>
  </si>
  <si>
    <t>B.II.2.a.3.b) Crediti v/Azienda Zero per mobilità attiva extraregionale</t>
  </si>
  <si>
    <t>ABA420</t>
  </si>
  <si>
    <t>B.II.2.a.4) Crediti v/Regione o Provincia Autonoma per acconto quota FSR</t>
  </si>
  <si>
    <t>ABA420a</t>
  </si>
  <si>
    <t>B.II.2.a.4.a) Crediti v/Regione o Provincia Autonoma per acconto quota FSR</t>
  </si>
  <si>
    <t>ABA420b</t>
  </si>
  <si>
    <t>B.II.2.a.4.b) Crediti v/Azienda Zero per acconto quota FSR</t>
  </si>
  <si>
    <t>ABA430</t>
  </si>
  <si>
    <t>B.II.2.a.5) Crediti v/Regione o Provincia Autonoma per finanziamento sanitario aggiuntivo corrente LEA</t>
  </si>
  <si>
    <t>ABA430a</t>
  </si>
  <si>
    <t>B.II.2.a.5.a) Crediti v/Regione o Provincia Autonoma per finanziamento sanitario aggiuntivo corrente LEA</t>
  </si>
  <si>
    <t>ABA430b</t>
  </si>
  <si>
    <t>B.II.2.a.5.b) Crediti v/Azienda Zero per finanziamento sanitario aggiuntivo corrente LEA</t>
  </si>
  <si>
    <t>ABA440</t>
  </si>
  <si>
    <t>B.II.2.a.6) Crediti v/Regione o Provincia Autonoma per finanziamento sanitario aggiuntivo corrente extra LEA</t>
  </si>
  <si>
    <t>ABA440a</t>
  </si>
  <si>
    <t>B.II.2.a.6.a) Crediti v/Regione o Provincia Autonoma per finanziamento sanitario aggiuntivo corrente extra LEA</t>
  </si>
  <si>
    <t>ABA440b</t>
  </si>
  <si>
    <t>B.II.2.a.6.b) Crediti v/Azienda Zero per finanziamento sanitario aggiuntivo corrente extra LEA</t>
  </si>
  <si>
    <t>ABA450</t>
  </si>
  <si>
    <t>B.II.2.a.7) Crediti v/Regione o Provincia Autonoma per spesa corrente - altro</t>
  </si>
  <si>
    <t>ABA450a</t>
  </si>
  <si>
    <t>B.II.2.a.7.a) Crediti v/Regione o Provincia Autonoma per spesa corrente - altro - GSA</t>
  </si>
  <si>
    <t>ABA450b</t>
  </si>
  <si>
    <t>B.II.2.a.7.b) Crediti v/Azienda Zero per spesa corrente - altro</t>
  </si>
  <si>
    <t>ABA450c</t>
  </si>
  <si>
    <t>B.II.2.a.7.c) Crediti v/Regione o Provincia Autonoma per spesa corrente - altro - NO GSA</t>
  </si>
  <si>
    <t>ABA451</t>
  </si>
  <si>
    <t>B.II.2.a.8) Crediti v/Regione o Provincia Autonoma per spesa corrente - STP (ex D.lgs. 286/98)</t>
  </si>
  <si>
    <t>ABA451a</t>
  </si>
  <si>
    <t>B.II.2.a.8.a) Crediti v/Regione o Provincia Autonoma per spesa corrente - STP (ex D.lgs. 286/98)</t>
  </si>
  <si>
    <t>ABA451b</t>
  </si>
  <si>
    <t>B.II.2.a.8.b) Crediti v/Azienda Zero per spesa corrente - STP (ex D.lgs. 286/98)</t>
  </si>
  <si>
    <t>ABA460</t>
  </si>
  <si>
    <t>B.II.2.a.9) Crediti v/Regione o Provincia Autonoma per ricerca</t>
  </si>
  <si>
    <t>ABA460a</t>
  </si>
  <si>
    <t>B.II.2.a.9.a) Crediti v/Regione o Provincia Autonoma per ricerca</t>
  </si>
  <si>
    <t>ABA460b</t>
  </si>
  <si>
    <t>B.II.2.a.9.b) Crediti v/Azienda Zero per ricerca</t>
  </si>
  <si>
    <t>ABA461</t>
  </si>
  <si>
    <t>B.II.2.a.10) Crediti v/Regione o Provincia Autonoma per mobilità attiva internazionale</t>
  </si>
  <si>
    <t>ABA461a</t>
  </si>
  <si>
    <t>B.II.2.a.10.a) Crediti v/Regione o Provincia Autonoma per mobilità attiva internazionale</t>
  </si>
  <si>
    <t>ABA461b</t>
  </si>
  <si>
    <t>B.II.2.a.10.b) Crediti v/Azienda Zero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</si>
  <si>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</si>
  <si>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</si>
  <si>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</si>
  <si>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</si>
  <si>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ABA480a</t>
  </si>
  <si>
    <t>B.II.2.b.1.a) Crediti v/Regione o Provincia Autonoma per finanziamenti per investimenti</t>
  </si>
  <si>
    <t>ABA480b</t>
  </si>
  <si>
    <t>B.II.2.b.1.b) Crediti v/Azienda Zero per finanziamenti per investimenti</t>
  </si>
  <si>
    <t>ABA480c</t>
  </si>
  <si>
    <t>B.II.2.b.1.c) Crediti v/Azienda Zero per finanziamenti per investimenti - altro</t>
  </si>
  <si>
    <t>ABA480d</t>
  </si>
  <si>
    <t>B.II.2.b.1.d) Crediti v/Regione o Provincia Autonoma per finanziamenti per investimenti - NO GSA</t>
  </si>
  <si>
    <t>ABA490</t>
  </si>
  <si>
    <t>B.II.2.b.2) Crediti v/Regione o Provincia Autonoma per incremento fondo 
dotazione</t>
  </si>
  <si>
    <t>ABA490a</t>
  </si>
  <si>
    <t>B.II.2.b.2.a) Crediti v/Regione o Provincia Autonoma per incremento fondo 
dotazione</t>
  </si>
  <si>
    <t>ABA490b</t>
  </si>
  <si>
    <t>B.II.2.b.2.b) Crediti v/Azienda Zero per incremento fondo 
dotazione</t>
  </si>
  <si>
    <t>ABA500</t>
  </si>
  <si>
    <t>B.II.2.b.3) Crediti v/Regione o Provincia Autonoma per ripiano perdite</t>
  </si>
  <si>
    <t>ABA500a</t>
  </si>
  <si>
    <t>B.II.2.b.3.a) Crediti v/Regione o Provincia Autonoma per ripiano perdite</t>
  </si>
  <si>
    <t>ABA500b</t>
  </si>
  <si>
    <t>B.II.2.b.3.b) Crediti v/Azienda Zero per ripiano perdite</t>
  </si>
  <si>
    <t>ABA501</t>
  </si>
  <si>
    <t>B.II.2.b.4) Crediti v/Regione o Provincia Autonoma per anticipazione ripiano disavanzo programmato dai Piani aziendali di cui all'art. 1, comma 528, L. 208/2015</t>
  </si>
  <si>
    <t>ABA501a</t>
  </si>
  <si>
    <t>B.II.2.b.4.a) Crediti v/Regione o Provincia Autonoma per anticipazione ripiano disavanzo programmato dai Piani aziendali di cui all'art. 1, comma 528, L. 208/2015</t>
  </si>
  <si>
    <t>ABA501b</t>
  </si>
  <si>
    <t>B.II.2.b.4.b) Crediti v/Azienda Zero per anticipazione ripiano disavanzo programmato dai Piani aziendali di cui all'art. 1, comma 528, L. 208/2015</t>
  </si>
  <si>
    <t>ABA510</t>
  </si>
  <si>
    <t>B.II.2.b.5) Crediti v/Regione per copertura debiti al 31/12/2005</t>
  </si>
  <si>
    <t>ABA510a</t>
  </si>
  <si>
    <t>B.II.2.b.5.a) Crediti v/Regione per copertura debiti al 31/12/2005</t>
  </si>
  <si>
    <t>ABA510b</t>
  </si>
  <si>
    <t>B.II.2.b.5.b) Crediti v/Azienda Zero per copertura debiti al 31/12/2005</t>
  </si>
  <si>
    <t>ABA520</t>
  </si>
  <si>
    <t>B.II.2.b.6) Crediti v/Regione o Provincia Autonoma per ricostituzione risorse da investimenti esercizi precedenti</t>
  </si>
  <si>
    <t>ABA520a</t>
  </si>
  <si>
    <t>B.II.2.b.6.a) Crediti v/Regione o Provincia Autonoma per ricostituzione risorse da investimenti esercizi precedenti</t>
  </si>
  <si>
    <t>ABA520b</t>
  </si>
  <si>
    <t>B.II.2.b.6.b) Crediti v/Azienda Zero per ricostituzione risorse da investimenti esercizi precedenti</t>
  </si>
  <si>
    <t>ABA521</t>
  </si>
  <si>
    <t>B.II.2.c) Crediti v/Regione o Provincia Autonoma per contributi L. 210/92  - NO GSA</t>
  </si>
  <si>
    <t>ABA522</t>
  </si>
  <si>
    <t>B.II.2.d) Crediti v/Regione o Provincia Autonoma per contributi L. 210/92 - GSA</t>
  </si>
  <si>
    <t>ABA522a</t>
  </si>
  <si>
    <t>B.II.2.d.1) Crediti v/Regione o Provincia Autonoma per contributi L. 210/92 - GSA</t>
  </si>
  <si>
    <t>ABA522b</t>
  </si>
  <si>
    <t>B.II.2.d.2) Crediti v/Azienda Zero per contributi L. 210/92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</si>
  <si>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</si>
  <si>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</si>
  <si>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</si>
  <si>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</si>
  <si>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</si>
  <si>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</si>
  <si>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</si>
  <si>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</si>
  <si>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</si>
  <si>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</si>
  <si>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</si>
  <si>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</si>
  <si>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</si>
  <si>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</si>
  <si>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</si>
  <si>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</si>
  <si>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</si>
  <si>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</si>
  <si>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</si>
  <si>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>B.II.4.e)  Crediti v/Aziende sanitarie pubbliche della Regione - per Contributi da Aziende sanitarie pubbliche della Regione o Prov. Aut. (extra fondo)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</si>
  <si>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</si>
  <si>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</si>
  <si>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</si>
  <si>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</si>
  <si>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</si>
  <si>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</si>
  <si>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</si>
  <si>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</si>
  <si>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</si>
  <si>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</si>
  <si>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</si>
  <si>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</si>
  <si>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</si>
  <si>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</si>
  <si>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ABA670a</t>
  </si>
  <si>
    <t>B.II.7.a.1) Crediti v/clienti privati</t>
  </si>
  <si>
    <t>ABA670b</t>
  </si>
  <si>
    <t>B.II.7.a.2) F.do svalutazione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</si>
  <si>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</si>
  <si>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</si>
  <si>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</si>
  <si>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</si>
  <si>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</si>
  <si>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</si>
  <si>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</si>
  <si>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</si>
  <si>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</si>
  <si>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>B.II.7.e.1) Altri Crediti diversi</t>
  </si>
  <si>
    <t>ABA711a</t>
  </si>
  <si>
    <t>B.II.7.e.1.a) Altri Crediti diversi</t>
  </si>
  <si>
    <t>ABA711b</t>
  </si>
  <si>
    <t>B.II.7.e.1.b) F.do svalutazione altri crediti diversi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</si>
  <si>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</si>
  <si>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</si>
  <si>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</si>
  <si>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</si>
  <si>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</si>
  <si>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</si>
  <si>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</si>
  <si>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</si>
  <si>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</si>
  <si>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</si>
  <si>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</si>
  <si>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</si>
  <si>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</si>
  <si>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</si>
  <si>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</si>
  <si>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</si>
  <si>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</si>
  <si>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</si>
  <si>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</si>
  <si>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</si>
  <si>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</si>
  <si>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</si>
  <si>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</si>
  <si>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</si>
  <si>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</si>
  <si>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</si>
  <si>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</si>
  <si>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</si>
  <si>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</si>
  <si>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</si>
  <si>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</si>
  <si>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</si>
  <si>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</si>
  <si>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</si>
  <si>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</si>
  <si>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</si>
  <si>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</si>
  <si>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</si>
  <si>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</si>
  <si>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</si>
  <si>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</si>
  <si>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</si>
  <si>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</si>
  <si>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</si>
  <si>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</si>
  <si>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</si>
  <si>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</si>
  <si>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</si>
  <si>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</si>
  <si>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</si>
  <si>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TP</t>
  </si>
  <si>
    <t>TP) TOTALE PASSIVO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</si>
  <si>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</si>
  <si>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</si>
  <si>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</si>
  <si>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</si>
  <si>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</si>
  <si>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</si>
  <si>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</si>
  <si>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</si>
  <si>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</si>
  <si>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</si>
  <si>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</si>
  <si>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</si>
  <si>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PAA040a</t>
  </si>
  <si>
    <t>A.II.2.a.1) Finanziamenti da Stato per investimenti - ex art. 20 legge 67/88 - assegnazioni dirette</t>
  </si>
  <si>
    <t>PAA040b</t>
  </si>
  <si>
    <t>A.II.2.a.2) Finanziamenti da Stato per investimenti - ex art. 20 legge 67/88 - trasferimenti tramite Regione GSA - Azienda Zero</t>
  </si>
  <si>
    <t>PAA050</t>
  </si>
  <si>
    <t>A.II.2.b) Finanziamenti da Stato per investimenti - ricerca</t>
  </si>
  <si>
    <t>PAA050a</t>
  </si>
  <si>
    <t>A.II.2.b.1) Finanziamenti da Stato per investimenti - ricerca - assegnazioni dirette</t>
  </si>
  <si>
    <t>PAA050b</t>
  </si>
  <si>
    <t>A.II.2.b.2) Finanziamenti da Stato per investimenti - ricerca - trasferimenti tramite Regione GSA - Azienda Zero</t>
  </si>
  <si>
    <t>PAA060</t>
  </si>
  <si>
    <t>A.II.2.c) Finanziamenti da Stato per investimenti - altro</t>
  </si>
  <si>
    <t>PAA060a</t>
  </si>
  <si>
    <t>A.II.2.c.1) Finanziamenti da Stato per investimenti - altro - assegnazioni dirette</t>
  </si>
  <si>
    <t>PAA060b</t>
  </si>
  <si>
    <t>A.II.2.c.2) Finanziamenti da Stato per investimenti - altro - trasferimenti tramite Regione GSA - Azienda Zero</t>
  </si>
  <si>
    <t>PAA070</t>
  </si>
  <si>
    <t>A.II.3) Finanziamenti da Regione per investimenti</t>
  </si>
  <si>
    <t>PAA070a</t>
  </si>
  <si>
    <t>A.II.3.a) Finanziamenti da Regione - trasferimenti in c/capitale - GSA</t>
  </si>
  <si>
    <t>PAA070b</t>
  </si>
  <si>
    <t>A.II.3.b) Finanziamenti da Azienda Zero - trasferimenti in c/capitale (extrafondo - A4)</t>
  </si>
  <si>
    <t>PAA070c</t>
  </si>
  <si>
    <t>A.II.3.c) Finanziamenti da Azienda zero - altro</t>
  </si>
  <si>
    <t>PAA070d</t>
  </si>
  <si>
    <t>A.II.3.d) Finanziamenti da Regione - trasferimenti in c/capitale - NO GSA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</si>
  <si>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</si>
  <si>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</si>
  <si>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</si>
  <si>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</si>
  <si>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PAA090a</t>
  </si>
  <si>
    <t>A.II.5.a) Fin. per inv. da rettifica contributi in conto esercizio - da Regione - contributi FSR - Indistinta</t>
  </si>
  <si>
    <t>PAA090b</t>
  </si>
  <si>
    <t>A.II.5.b) Fin. per inv. da rettifica contributi in conto esercizio - da Regione - contributi FSR - Accentrata</t>
  </si>
  <si>
    <t>PAA090c</t>
  </si>
  <si>
    <t>A.II.5.c) Fin. per inv. da rettifica contributi in conto esercizio - da altri Enti pubblici - Extrafondo - PERIMETRO SANITA'</t>
  </si>
  <si>
    <t>PAA090d</t>
  </si>
  <si>
    <t>A.II.5.d) Fin. per inv. da rettifica contributi in conto esercizio - da altri Enti pubblici - NO PERIMETRO SANITA'</t>
  </si>
  <si>
    <t>PAA090e</t>
  </si>
  <si>
    <t>A.II.5.e) Fin. per inv. da rettifica contributi in conto esercizio - da Privati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</si>
  <si>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</si>
  <si>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</si>
  <si>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</si>
  <si>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</si>
  <si>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</si>
  <si>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</si>
  <si>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</si>
  <si>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</si>
  <si>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</si>
  <si>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</si>
  <si>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</si>
  <si>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</si>
  <si>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</si>
  <si>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</si>
  <si>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</si>
  <si>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</si>
  <si>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</si>
  <si>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</si>
  <si>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</si>
  <si>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</si>
  <si>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</si>
  <si>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</si>
  <si>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</si>
  <si>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</si>
  <si>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</si>
  <si>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</si>
  <si>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</si>
  <si>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</si>
  <si>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</si>
  <si>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</si>
  <si>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</si>
  <si>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</si>
  <si>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</si>
  <si>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</si>
  <si>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</si>
  <si>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</si>
  <si>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</si>
  <si>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</si>
  <si>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</si>
  <si>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</si>
  <si>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</si>
  <si>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</si>
  <si>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</si>
  <si>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</si>
  <si>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</si>
  <si>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</si>
  <si>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</si>
  <si>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</si>
  <si>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</si>
  <si>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</si>
  <si>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PBA080a</t>
  </si>
  <si>
    <t>B.III.1.a) FSR indistinto da distribuire - LEA</t>
  </si>
  <si>
    <t>PBA080b</t>
  </si>
  <si>
    <t>B.III.1.b) FSR indistinto da distribuire - ACCENTRATA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</si>
  <si>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</si>
  <si>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</si>
  <si>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</si>
  <si>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</si>
  <si>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</si>
  <si>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</si>
  <si>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</si>
  <si>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</si>
  <si>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</si>
  <si>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</si>
  <si>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</si>
  <si>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</si>
  <si>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</si>
  <si>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</si>
  <si>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</si>
  <si>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</si>
  <si>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</si>
  <si>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</si>
  <si>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</si>
  <si>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</si>
  <si>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</si>
  <si>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</si>
  <si>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PBA170a</t>
  </si>
  <si>
    <t>B.IV.3.a) Quote inutilizzate contributi vincolati da soggetti pubblici (extra fondo) - PERIMETRO SANITA</t>
  </si>
  <si>
    <t>PBA170b</t>
  </si>
  <si>
    <t>B.IV.3.b) Quote inutilizzate contributi vincolati da soggetti pubblici (extra fondo) - NO PERIMETRO SANITA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</si>
  <si>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</si>
  <si>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</si>
  <si>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</si>
  <si>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</si>
  <si>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</si>
  <si>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</si>
  <si>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</si>
  <si>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</si>
  <si>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</si>
  <si>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</si>
  <si>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</si>
  <si>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>B.V.2.a) Fondo rinnovi contrattuali personale dipendente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</si>
  <si>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</si>
  <si>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</si>
  <si>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</si>
  <si>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</si>
  <si>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</si>
  <si>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</si>
  <si>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</si>
  <si>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</si>
  <si>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</si>
  <si>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</si>
  <si>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</si>
  <si>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</si>
  <si>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</si>
  <si>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</si>
  <si>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</si>
  <si>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</si>
  <si>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</si>
  <si>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</si>
  <si>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</si>
  <si>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</si>
  <si>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</si>
  <si>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</si>
  <si>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</si>
  <si>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</si>
  <si>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</si>
  <si>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</si>
  <si>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</si>
  <si>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</si>
  <si>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</si>
  <si>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</si>
  <si>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</si>
  <si>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</si>
  <si>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</si>
  <si>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</si>
  <si>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</si>
  <si>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</si>
  <si>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PDA080a</t>
  </si>
  <si>
    <t>D.III.1.a) Debiti v/Regione o Provincia Autonoma per finanziamenti - GSA</t>
  </si>
  <si>
    <t>PDA080b</t>
  </si>
  <si>
    <t>D.III.1.b) Debiti v/Azienda Zero per finanziamenti</t>
  </si>
  <si>
    <t>PDA081</t>
  </si>
  <si>
    <t>D.III.2) Debiti v/Regione o Provincia Autonoma per finanziamenti - NO GSA</t>
  </si>
  <si>
    <t>PDA090</t>
  </si>
  <si>
    <t>D.III.3) Debiti v/Regione o Provincia Autonoma per mobilità passiva intraregionale</t>
  </si>
  <si>
    <t>PDA090a</t>
  </si>
  <si>
    <t>D.III.3.a) Debiti v/Regione o Provincia Autonoma per mobilità passiva intraregionale</t>
  </si>
  <si>
    <t>PDA090b</t>
  </si>
  <si>
    <t>D.III.3.b) Debiti v/Azienda Zero per mobilità passiva intraregionale</t>
  </si>
  <si>
    <t>PDA100</t>
  </si>
  <si>
    <t>D.III.4) Debiti v/Regione o Provincia Autonoma per mobilità passiva extraregionale</t>
  </si>
  <si>
    <t>PDA100a</t>
  </si>
  <si>
    <t>D.III.4.a) Debiti v/Regione o Provincia Autonoma per mobilità passiva extraregionale</t>
  </si>
  <si>
    <t>PDA100b</t>
  </si>
  <si>
    <t>D.III.4.b) Debiti v/Azienda Zero per mobilità passiva extraregionale</t>
  </si>
  <si>
    <t>PDA101</t>
  </si>
  <si>
    <t>D.III.5) Debiti v/Regione o Provincia Autonoma per mobilità passiva internazionale</t>
  </si>
  <si>
    <t>PDA101a</t>
  </si>
  <si>
    <t>D.III.5.a) Debiti v/Regione o Provincia Autonoma per mobilità passiva internazionale</t>
  </si>
  <si>
    <t>PDA101b</t>
  </si>
  <si>
    <t>D.III.5.b) Debiti v/Azienda Zero per mobilità passiva internazionale</t>
  </si>
  <si>
    <t>PDA110</t>
  </si>
  <si>
    <t>D.III.6) Acconto quota FSR da Regione o Provincia Autonoma</t>
  </si>
  <si>
    <t>PDA110a</t>
  </si>
  <si>
    <t>D.III.6.a) Acconto quota FSR da Regione o Provincia Autonoma</t>
  </si>
  <si>
    <t>PDA110b</t>
  </si>
  <si>
    <t>D.III.6.b) Acconto quota FSR da Azienda Zero</t>
  </si>
  <si>
    <t>PDA111</t>
  </si>
  <si>
    <t>D.III.7) Acconto da Regione o Provincia Autonoma per anticipazione ripiano disavanzo programmato dai Piani aziendali di cui all'art. 1, comma 528, L. 208/2015</t>
  </si>
  <si>
    <t>PDA111a</t>
  </si>
  <si>
    <t>D.III.7.a) Acconto da Regione o Provincia Autonoma per anticipazione ripiano disavanzo programmato dai Piani aziendali di cui all'art. 1, comma 528, L. 208/2015</t>
  </si>
  <si>
    <t>PDA111b</t>
  </si>
  <si>
    <t>D.III.7.b) Acconto da Azienda Zero per anticipazione ripiano disavanzo programmato dai Piani aziendali di cui all'art. 1, comma 528, L. 208/2015</t>
  </si>
  <si>
    <t>PDA112</t>
  </si>
  <si>
    <t>D.III.8) Debiti v/Regione o Provincia Autonoma per contributi L. 210/92 - NO GSA</t>
  </si>
  <si>
    <t>PDA120</t>
  </si>
  <si>
    <t>D.III.9) Altri debiti v/Regione o Provincia Autonoma - GSA</t>
  </si>
  <si>
    <t>PDA120a</t>
  </si>
  <si>
    <t>D.III.9.a) Altri debiti v/Regione o Provincia Autonoma - GSA</t>
  </si>
  <si>
    <t>PDA120b</t>
  </si>
  <si>
    <t>D.III.9.b) Altri debiti v/Azienda Zero</t>
  </si>
  <si>
    <t>PDA121</t>
  </si>
  <si>
    <t>D.III.10) Altri debiti v/Regione o Provincia Autonoma - NO GSA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</si>
  <si>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</si>
  <si>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</si>
  <si>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</si>
  <si>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</si>
  <si>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</si>
  <si>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</si>
  <si>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</si>
  <si>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</si>
  <si>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</si>
  <si>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</si>
  <si>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</si>
  <si>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</si>
  <si>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</si>
  <si>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</si>
  <si>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</si>
  <si>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</si>
  <si>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</si>
  <si>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</si>
  <si>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</si>
  <si>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</si>
  <si>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</si>
  <si>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>D.V.1.h)  Debiti v/Aziende sanitarie pubbliche della Regione - per Contributi da Aziende sanitarie pubbliche della Regione o Prov. Aut. (extra fondo)</t>
  </si>
  <si>
    <t>PDA213</t>
  </si>
  <si>
    <t>D.V.1.i) Debiti v/Aziende sanitarie pubbliche della Regione - per contributi L. 210/92</t>
  </si>
  <si>
    <t>PDA220</t>
  </si>
  <si>
    <t>D.V.2) Debiti v/Aziende sanitarie pubbliche Extraregione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</si>
  <si>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</si>
  <si>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</si>
  <si>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</si>
  <si>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</si>
  <si>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</si>
  <si>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</si>
  <si>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</si>
  <si>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</si>
  <si>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</si>
  <si>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</si>
  <si>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</si>
  <si>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</si>
  <si>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</si>
  <si>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</si>
  <si>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</si>
  <si>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</si>
  <si>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</si>
  <si>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</si>
  <si>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</si>
  <si>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</si>
  <si>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</si>
  <si>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</si>
  <si>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</si>
  <si>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>D.VII.1) Debiti verso erogatori (privati accreditati e convenzionati) di prestazioni sanitarie</t>
  </si>
  <si>
    <t>PDA291</t>
  </si>
  <si>
    <t>D.VII.1.a) Debiti verso erogatori (privati accreditati e convenzionati) di prestazioni sanitarie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</si>
  <si>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</si>
  <si>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</si>
  <si>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</si>
  <si>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</si>
  <si>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</si>
  <si>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</si>
  <si>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</si>
  <si>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</si>
  <si>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</si>
  <si>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</si>
  <si>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</si>
  <si>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</si>
  <si>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</si>
  <si>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</si>
  <si>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</si>
  <si>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</si>
  <si>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</si>
  <si>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</si>
  <si>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</si>
  <si>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</si>
  <si>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</si>
  <si>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</si>
  <si>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</si>
  <si>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</si>
  <si>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PDA380a</t>
  </si>
  <si>
    <t>D.XI.4.a) Altri debiti diversi verso altri soggetti pubblici</t>
  </si>
  <si>
    <t>PDA380b</t>
  </si>
  <si>
    <t>D.XI.4.b)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</si>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</sst>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8.25"/>
      <color rgb="FF000000"/>
      <name val="Oracle Sans"/>
    </font>
    <font>
      <sz val="8.25"/>
      <color rgb="FF000000"/>
      <name val="Oracle Sans"/>
    </font>
    <font>
      <b/>
      <sz val="8.25"/>
      <name val="Oracle Sans"/>
    </font>
    <font>
      <sz val="8.25"/>
      <name val="Oracle Sans"/>
    </font>
    <font>
      <sz val="8.25"/>
      <color rgb="FFFF0000"/>
      <name val="Oracle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5F4F2"/>
        <bgColor rgb="FFF5F4F2"/>
      </patternFill>
    </fill>
    <fill>
      <patternFill patternType="solid">
        <fgColor rgb="FF91B7E0"/>
        <bgColor rgb="FF91B7E0"/>
      </patternFill>
    </fill>
    <fill>
      <patternFill patternType="solid">
        <fgColor rgb="FFFFFFFF"/>
        <bgColor rgb="FFFFFFFF"/>
      </patternFill>
    </fill>
    <fill>
      <patternFill patternType="solid">
        <fgColor rgb="FFCBCBCB"/>
        <bgColor rgb="FFCBCBCB"/>
      </patternFill>
    </fill>
    <fill>
      <patternFill patternType="solid">
        <fgColor rgb="FF97F89A"/>
        <bgColor rgb="FF97F89A"/>
      </patternFill>
    </fill>
  </fills>
  <borders count="4">
    <border>
      <left/>
      <right/>
      <top/>
      <bottom/>
      <diagonal/>
    </border>
    <border>
      <left/>
      <right style="thin">
        <color rgb="FF161513"/>
      </right>
      <top/>
      <bottom style="thin">
        <color rgb="FF1615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161513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9" fontId="3" fillId="3" borderId="1" xfId="0" applyNumberFormat="1" applyFont="1" applyFill="1" applyBorder="1" applyAlignment="1">
      <alignment horizontal="right" vertical="center"/>
    </xf>
    <xf numFmtId="39" fontId="2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39" fontId="4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39" fontId="4" fillId="6" borderId="1" xfId="0" applyNumberFormat="1" applyFont="1" applyFill="1" applyBorder="1" applyAlignment="1">
      <alignment horizontal="right" vertical="center"/>
    </xf>
    <xf numFmtId="39" fontId="5" fillId="4" borderId="1" xfId="0" applyNumberFormat="1" applyFont="1" applyFill="1" applyBorder="1" applyAlignment="1">
      <alignment horizontal="right" vertical="center"/>
    </xf>
    <xf numFmtId="43" fontId="0" fillId="0" borderId="0" xfId="1" applyFont="1"/>
    <xf numFmtId="0" fontId="1" fillId="2" borderId="3" xfId="0" applyFont="1" applyFill="1" applyBorder="1" applyAlignment="1">
      <alignment horizontal="center" vertical="center"/>
    </xf>
    <xf numFmtId="39" fontId="3" fillId="3" borderId="3" xfId="0" applyNumberFormat="1" applyFont="1" applyFill="1" applyBorder="1" applyAlignment="1">
      <alignment horizontal="right" vertical="center"/>
    </xf>
    <xf numFmtId="39" fontId="2" fillId="4" borderId="3" xfId="0" applyNumberFormat="1" applyFont="1" applyFill="1" applyBorder="1" applyAlignment="1">
      <alignment horizontal="right" vertical="center"/>
    </xf>
    <xf numFmtId="39" fontId="4" fillId="5" borderId="3" xfId="0" applyNumberFormat="1" applyFont="1" applyFill="1" applyBorder="1" applyAlignment="1">
      <alignment horizontal="right" vertical="center"/>
    </xf>
    <xf numFmtId="39" fontId="4" fillId="6" borderId="3" xfId="0" applyNumberFormat="1" applyFont="1" applyFill="1" applyBorder="1" applyAlignment="1">
      <alignment horizontal="right" vertical="center"/>
    </xf>
    <xf numFmtId="39" fontId="5" fillId="4" borderId="3" xfId="0" applyNumberFormat="1" applyFont="1" applyFill="1" applyBorder="1" applyAlignment="1">
      <alignment horizontal="right" vertical="center"/>
    </xf>
    <xf numFmtId="0" fontId="0" fillId="0" borderId="2" xfId="0" applyBorder="1"/>
    <xf numFmtId="43" fontId="7" fillId="0" borderId="2" xfId="1" applyFont="1" applyBorder="1"/>
    <xf numFmtId="43" fontId="0" fillId="0" borderId="2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8"/>
  <sheetViews>
    <sheetView tabSelected="1" topLeftCell="A420" workbookViewId="0">
      <selection activeCell="F433" sqref="F433"/>
    </sheetView>
  </sheetViews>
  <sheetFormatPr defaultRowHeight="15"/>
  <cols>
    <col min="1" max="1" width="11" customWidth="1"/>
    <col min="2" max="2" width="79.28515625" customWidth="1"/>
    <col min="3" max="3" width="18.7109375" customWidth="1"/>
    <col min="4" max="4" width="19.28515625" customWidth="1"/>
    <col min="6" max="6" width="18.28515625" style="11" customWidth="1"/>
  </cols>
  <sheetData>
    <row r="1" spans="1:6" ht="13.5" customHeight="1">
      <c r="A1" s="1" t="s">
        <v>0</v>
      </c>
      <c r="B1" s="1" t="s">
        <v>0</v>
      </c>
      <c r="C1" s="1" t="s">
        <v>1</v>
      </c>
      <c r="D1" s="1" t="s">
        <v>2</v>
      </c>
    </row>
    <row r="2" spans="1:6" ht="13.5" customHeight="1">
      <c r="A2" s="2" t="s">
        <v>3</v>
      </c>
      <c r="B2" s="2" t="s">
        <v>4</v>
      </c>
      <c r="C2" s="1" t="s">
        <v>5</v>
      </c>
      <c r="D2" s="12" t="s">
        <v>5</v>
      </c>
      <c r="E2" s="18"/>
      <c r="F2" s="19" t="s">
        <v>878</v>
      </c>
    </row>
    <row r="3" spans="1:6" ht="15" customHeight="1">
      <c r="A3" s="3" t="s">
        <v>6</v>
      </c>
      <c r="B3" s="3" t="s">
        <v>7</v>
      </c>
      <c r="C3" s="4">
        <v>794048953.91000021</v>
      </c>
      <c r="D3" s="13">
        <v>20516191.050000001</v>
      </c>
      <c r="E3" s="18"/>
      <c r="F3" s="20">
        <f>+C3+D3</f>
        <v>814565144.96000016</v>
      </c>
    </row>
    <row r="4" spans="1:6" ht="15" customHeight="1">
      <c r="A4" s="3" t="s">
        <v>8</v>
      </c>
      <c r="B4" s="3" t="s">
        <v>9</v>
      </c>
      <c r="C4" s="4">
        <v>436592373.0800001</v>
      </c>
      <c r="D4" s="13">
        <v>354088.12000000011</v>
      </c>
      <c r="E4" s="18"/>
      <c r="F4" s="20">
        <f t="shared" ref="F4:F67" si="0">+C4+D4</f>
        <v>436946461.20000011</v>
      </c>
    </row>
    <row r="5" spans="1:6" ht="15" customHeight="1">
      <c r="A5" s="3" t="s">
        <v>10</v>
      </c>
      <c r="B5" s="3" t="s">
        <v>11</v>
      </c>
      <c r="C5" s="4">
        <v>101370598.03</v>
      </c>
      <c r="D5" s="13">
        <v>289397.71000000002</v>
      </c>
      <c r="E5" s="18"/>
      <c r="F5" s="20">
        <f t="shared" si="0"/>
        <v>101659995.73999999</v>
      </c>
    </row>
    <row r="6" spans="1:6" ht="15" customHeight="1">
      <c r="A6" s="3" t="s">
        <v>12</v>
      </c>
      <c r="B6" s="3" t="s">
        <v>13</v>
      </c>
      <c r="C6" s="4">
        <v>0</v>
      </c>
      <c r="D6" s="13">
        <v>0</v>
      </c>
      <c r="E6" s="18"/>
      <c r="F6" s="20">
        <f t="shared" si="0"/>
        <v>0</v>
      </c>
    </row>
    <row r="7" spans="1:6" ht="15" customHeight="1">
      <c r="A7" s="2" t="s">
        <v>14</v>
      </c>
      <c r="B7" s="2" t="s">
        <v>15</v>
      </c>
      <c r="C7" s="5">
        <v>466994.77</v>
      </c>
      <c r="D7" s="14">
        <v>0</v>
      </c>
      <c r="E7" s="18"/>
      <c r="F7" s="20">
        <f t="shared" si="0"/>
        <v>466994.77</v>
      </c>
    </row>
    <row r="8" spans="1:6" ht="15" customHeight="1">
      <c r="A8" s="2" t="s">
        <v>16</v>
      </c>
      <c r="B8" s="2" t="s">
        <v>17</v>
      </c>
      <c r="C8" s="5">
        <v>466994.77</v>
      </c>
      <c r="D8" s="14">
        <v>0</v>
      </c>
      <c r="E8" s="18"/>
      <c r="F8" s="20">
        <f t="shared" si="0"/>
        <v>466994.77</v>
      </c>
    </row>
    <row r="9" spans="1:6" ht="15" customHeight="1">
      <c r="A9" s="3" t="s">
        <v>18</v>
      </c>
      <c r="B9" s="3" t="s">
        <v>19</v>
      </c>
      <c r="C9" s="4">
        <v>0</v>
      </c>
      <c r="D9" s="13">
        <v>0</v>
      </c>
      <c r="E9" s="18"/>
      <c r="F9" s="20">
        <f t="shared" si="0"/>
        <v>0</v>
      </c>
    </row>
    <row r="10" spans="1:6" ht="15" customHeight="1">
      <c r="A10" s="2" t="s">
        <v>20</v>
      </c>
      <c r="B10" s="2" t="s">
        <v>21</v>
      </c>
      <c r="C10" s="5">
        <v>0</v>
      </c>
      <c r="D10" s="14">
        <v>0</v>
      </c>
      <c r="E10" s="18"/>
      <c r="F10" s="20">
        <f t="shared" si="0"/>
        <v>0</v>
      </c>
    </row>
    <row r="11" spans="1:6" ht="15" customHeight="1">
      <c r="A11" s="2" t="s">
        <v>22</v>
      </c>
      <c r="B11" s="2" t="s">
        <v>23</v>
      </c>
      <c r="C11" s="5">
        <v>0</v>
      </c>
      <c r="D11" s="14">
        <v>0</v>
      </c>
      <c r="E11" s="18"/>
      <c r="F11" s="20">
        <f t="shared" si="0"/>
        <v>0</v>
      </c>
    </row>
    <row r="12" spans="1:6" ht="15" customHeight="1">
      <c r="A12" s="3" t="s">
        <v>24</v>
      </c>
      <c r="B12" s="3" t="s">
        <v>25</v>
      </c>
      <c r="C12" s="4">
        <v>3615853.1600000039</v>
      </c>
      <c r="D12" s="13">
        <v>32940</v>
      </c>
      <c r="E12" s="18"/>
      <c r="F12" s="20">
        <f t="shared" si="0"/>
        <v>3648793.1600000039</v>
      </c>
    </row>
    <row r="13" spans="1:6" ht="15" customHeight="1">
      <c r="A13" s="2" t="s">
        <v>26</v>
      </c>
      <c r="B13" s="2" t="s">
        <v>27</v>
      </c>
      <c r="C13" s="5">
        <v>0</v>
      </c>
      <c r="D13" s="14">
        <v>0</v>
      </c>
      <c r="E13" s="18"/>
      <c r="F13" s="20">
        <f t="shared" si="0"/>
        <v>0</v>
      </c>
    </row>
    <row r="14" spans="1:6" ht="15" customHeight="1">
      <c r="A14" s="2" t="s">
        <v>28</v>
      </c>
      <c r="B14" s="2" t="s">
        <v>29</v>
      </c>
      <c r="C14" s="5">
        <v>0</v>
      </c>
      <c r="D14" s="14">
        <v>0</v>
      </c>
      <c r="E14" s="18"/>
      <c r="F14" s="20">
        <f t="shared" si="0"/>
        <v>0</v>
      </c>
    </row>
    <row r="15" spans="1:6" ht="15" customHeight="1">
      <c r="A15" s="2" t="s">
        <v>30</v>
      </c>
      <c r="B15" s="2" t="s">
        <v>31</v>
      </c>
      <c r="C15" s="5">
        <v>21173480.850000001</v>
      </c>
      <c r="D15" s="14">
        <v>46314.2</v>
      </c>
      <c r="E15" s="18"/>
      <c r="F15" s="20">
        <f t="shared" si="0"/>
        <v>21219795.050000001</v>
      </c>
    </row>
    <row r="16" spans="1:6" ht="15" customHeight="1">
      <c r="A16" s="2" t="s">
        <v>32</v>
      </c>
      <c r="B16" s="2" t="s">
        <v>33</v>
      </c>
      <c r="C16" s="5">
        <v>17557627.690000001</v>
      </c>
      <c r="D16" s="14">
        <v>13374.2</v>
      </c>
      <c r="E16" s="18"/>
      <c r="F16" s="20">
        <f t="shared" si="0"/>
        <v>17571001.890000001</v>
      </c>
    </row>
    <row r="17" spans="1:6" ht="15" customHeight="1">
      <c r="A17" s="3" t="s">
        <v>34</v>
      </c>
      <c r="B17" s="3" t="s">
        <v>35</v>
      </c>
      <c r="C17" s="4">
        <v>9978382.8399999999</v>
      </c>
      <c r="D17" s="13">
        <v>0</v>
      </c>
      <c r="E17" s="18"/>
      <c r="F17" s="20">
        <f t="shared" si="0"/>
        <v>9978382.8399999999</v>
      </c>
    </row>
    <row r="18" spans="1:6" ht="15" customHeight="1">
      <c r="A18" s="2" t="s">
        <v>36</v>
      </c>
      <c r="B18" s="2" t="s">
        <v>37</v>
      </c>
      <c r="C18" s="5">
        <v>0</v>
      </c>
      <c r="D18" s="14">
        <v>0</v>
      </c>
      <c r="E18" s="18"/>
      <c r="F18" s="20">
        <f t="shared" si="0"/>
        <v>0</v>
      </c>
    </row>
    <row r="19" spans="1:6" ht="15" customHeight="1">
      <c r="A19" s="2" t="s">
        <v>38</v>
      </c>
      <c r="B19" s="2" t="s">
        <v>39</v>
      </c>
      <c r="C19" s="5">
        <v>0</v>
      </c>
      <c r="D19" s="14">
        <v>0</v>
      </c>
      <c r="E19" s="18"/>
      <c r="F19" s="20">
        <f t="shared" si="0"/>
        <v>0</v>
      </c>
    </row>
    <row r="20" spans="1:6" ht="15" customHeight="1">
      <c r="A20" s="2" t="s">
        <v>40</v>
      </c>
      <c r="B20" s="2" t="s">
        <v>41</v>
      </c>
      <c r="C20" s="5">
        <v>14291.08</v>
      </c>
      <c r="D20" s="14">
        <v>0</v>
      </c>
      <c r="E20" s="18"/>
      <c r="F20" s="20">
        <f t="shared" si="0"/>
        <v>14291.08</v>
      </c>
    </row>
    <row r="21" spans="1:6" ht="15" customHeight="1">
      <c r="A21" s="3" t="s">
        <v>42</v>
      </c>
      <c r="B21" s="3" t="s">
        <v>43</v>
      </c>
      <c r="C21" s="4">
        <v>9964091.7599999998</v>
      </c>
      <c r="D21" s="13">
        <v>0</v>
      </c>
      <c r="E21" s="18"/>
      <c r="F21" s="20">
        <f t="shared" si="0"/>
        <v>9964091.7599999998</v>
      </c>
    </row>
    <row r="22" spans="1:6" ht="15" customHeight="1">
      <c r="A22" s="2" t="s">
        <v>44</v>
      </c>
      <c r="B22" s="2" t="s">
        <v>45</v>
      </c>
      <c r="C22" s="5">
        <v>0</v>
      </c>
      <c r="D22" s="14">
        <v>0</v>
      </c>
      <c r="E22" s="18"/>
      <c r="F22" s="20">
        <f t="shared" si="0"/>
        <v>0</v>
      </c>
    </row>
    <row r="23" spans="1:6" ht="15" customHeight="1">
      <c r="A23" s="3" t="s">
        <v>46</v>
      </c>
      <c r="B23" s="3" t="s">
        <v>47</v>
      </c>
      <c r="C23" s="4">
        <v>9964091.7599999998</v>
      </c>
      <c r="D23" s="13">
        <v>0</v>
      </c>
      <c r="E23" s="18"/>
      <c r="F23" s="20">
        <f t="shared" si="0"/>
        <v>9964091.7599999998</v>
      </c>
    </row>
    <row r="24" spans="1:6" ht="15" customHeight="1">
      <c r="A24" s="2" t="s">
        <v>48</v>
      </c>
      <c r="B24" s="2" t="s">
        <v>49</v>
      </c>
      <c r="C24" s="5">
        <v>9964091.7599999998</v>
      </c>
      <c r="D24" s="14">
        <v>0</v>
      </c>
      <c r="E24" s="18"/>
      <c r="F24" s="20">
        <f t="shared" si="0"/>
        <v>9964091.7599999998</v>
      </c>
    </row>
    <row r="25" spans="1:6" ht="15" customHeight="1">
      <c r="A25" s="2" t="s">
        <v>50</v>
      </c>
      <c r="B25" s="2" t="s">
        <v>51</v>
      </c>
      <c r="C25" s="5">
        <v>0</v>
      </c>
      <c r="D25" s="14">
        <v>0</v>
      </c>
      <c r="E25" s="18"/>
      <c r="F25" s="20">
        <f t="shared" si="0"/>
        <v>0</v>
      </c>
    </row>
    <row r="26" spans="1:6" ht="15" customHeight="1">
      <c r="A26" s="6" t="s">
        <v>52</v>
      </c>
      <c r="B26" s="6" t="s">
        <v>53</v>
      </c>
      <c r="C26" s="7">
        <v>0</v>
      </c>
      <c r="D26" s="15">
        <v>0</v>
      </c>
      <c r="E26" s="18"/>
      <c r="F26" s="20">
        <f t="shared" si="0"/>
        <v>0</v>
      </c>
    </row>
    <row r="27" spans="1:6" ht="15" customHeight="1">
      <c r="A27" s="2" t="s">
        <v>54</v>
      </c>
      <c r="B27" s="2" t="s">
        <v>55</v>
      </c>
      <c r="C27" s="5">
        <v>0</v>
      </c>
      <c r="D27" s="14">
        <v>0</v>
      </c>
      <c r="E27" s="18"/>
      <c r="F27" s="20">
        <f t="shared" si="0"/>
        <v>0</v>
      </c>
    </row>
    <row r="28" spans="1:6" ht="15" customHeight="1">
      <c r="A28" s="3" t="s">
        <v>56</v>
      </c>
      <c r="B28" s="3" t="s">
        <v>57</v>
      </c>
      <c r="C28" s="4">
        <v>87776851.479999989</v>
      </c>
      <c r="D28" s="13">
        <v>256457.71</v>
      </c>
      <c r="E28" s="18"/>
      <c r="F28" s="20">
        <f t="shared" si="0"/>
        <v>88033309.189999983</v>
      </c>
    </row>
    <row r="29" spans="1:6" ht="15" customHeight="1">
      <c r="A29" s="2" t="s">
        <v>58</v>
      </c>
      <c r="B29" s="2" t="s">
        <v>59</v>
      </c>
      <c r="C29" s="5">
        <v>16720031.6</v>
      </c>
      <c r="D29" s="14">
        <v>8090.5</v>
      </c>
      <c r="E29" s="18"/>
      <c r="F29" s="20">
        <f t="shared" si="0"/>
        <v>16728122.1</v>
      </c>
    </row>
    <row r="30" spans="1:6" ht="15" customHeight="1">
      <c r="A30" s="2" t="s">
        <v>60</v>
      </c>
      <c r="B30" s="2" t="s">
        <v>61</v>
      </c>
      <c r="C30" s="5">
        <v>16720031.6</v>
      </c>
      <c r="D30" s="14">
        <v>8090.5</v>
      </c>
      <c r="E30" s="18"/>
      <c r="F30" s="20">
        <f t="shared" si="0"/>
        <v>16728122.1</v>
      </c>
    </row>
    <row r="31" spans="1:6" ht="15" customHeight="1">
      <c r="A31" s="3" t="s">
        <v>62</v>
      </c>
      <c r="B31" s="3" t="s">
        <v>63</v>
      </c>
      <c r="C31" s="4">
        <v>156467885.63999999</v>
      </c>
      <c r="D31" s="13">
        <v>279318.40000000002</v>
      </c>
      <c r="E31" s="18"/>
      <c r="F31" s="20">
        <f t="shared" si="0"/>
        <v>156747204.03999999</v>
      </c>
    </row>
    <row r="32" spans="1:6" ht="15" customHeight="1">
      <c r="A32" s="2" t="s">
        <v>64</v>
      </c>
      <c r="B32" s="2" t="s">
        <v>65</v>
      </c>
      <c r="C32" s="5">
        <v>150702847.08000001</v>
      </c>
      <c r="D32" s="14">
        <v>269809.93</v>
      </c>
      <c r="E32" s="18"/>
      <c r="F32" s="20">
        <f t="shared" si="0"/>
        <v>150972657.01000002</v>
      </c>
    </row>
    <row r="33" spans="1:6" ht="15" customHeight="1">
      <c r="A33" s="2" t="s">
        <v>66</v>
      </c>
      <c r="B33" s="2" t="s">
        <v>67</v>
      </c>
      <c r="C33" s="5">
        <v>5765038.5599999996</v>
      </c>
      <c r="D33" s="14">
        <v>9508.4699999999993</v>
      </c>
      <c r="E33" s="18"/>
      <c r="F33" s="20">
        <f t="shared" si="0"/>
        <v>5774547.0299999993</v>
      </c>
    </row>
    <row r="34" spans="1:6" ht="15" customHeight="1">
      <c r="A34" s="3" t="s">
        <v>68</v>
      </c>
      <c r="B34" s="3" t="s">
        <v>69</v>
      </c>
      <c r="C34" s="4">
        <v>68715793.579999998</v>
      </c>
      <c r="D34" s="13">
        <v>22860.69</v>
      </c>
      <c r="E34" s="18"/>
      <c r="F34" s="20">
        <f t="shared" si="0"/>
        <v>68738654.269999996</v>
      </c>
    </row>
    <row r="35" spans="1:6" ht="15" customHeight="1">
      <c r="A35" s="2" t="s">
        <v>70</v>
      </c>
      <c r="B35" s="2" t="s">
        <v>71</v>
      </c>
      <c r="C35" s="5">
        <v>63033753.670000002</v>
      </c>
      <c r="D35" s="14">
        <v>13352.22</v>
      </c>
      <c r="E35" s="18"/>
      <c r="F35" s="20">
        <f t="shared" si="0"/>
        <v>63047105.890000001</v>
      </c>
    </row>
    <row r="36" spans="1:6" ht="15" customHeight="1">
      <c r="A36" s="2" t="s">
        <v>72</v>
      </c>
      <c r="B36" s="2" t="s">
        <v>73</v>
      </c>
      <c r="C36" s="5">
        <v>5682039.9100000001</v>
      </c>
      <c r="D36" s="14">
        <v>9508.4699999999993</v>
      </c>
      <c r="E36" s="18"/>
      <c r="F36" s="20">
        <f t="shared" si="0"/>
        <v>5691548.3799999999</v>
      </c>
    </row>
    <row r="37" spans="1:6" ht="15" customHeight="1">
      <c r="A37" s="6" t="s">
        <v>74</v>
      </c>
      <c r="B37" s="6" t="s">
        <v>75</v>
      </c>
      <c r="C37" s="7">
        <v>0</v>
      </c>
      <c r="D37" s="15">
        <v>0</v>
      </c>
      <c r="E37" s="18"/>
      <c r="F37" s="20">
        <f t="shared" si="0"/>
        <v>0</v>
      </c>
    </row>
    <row r="38" spans="1:6" ht="15" customHeight="1">
      <c r="A38" s="6" t="s">
        <v>76</v>
      </c>
      <c r="B38" s="6" t="s">
        <v>77</v>
      </c>
      <c r="C38" s="7">
        <v>0</v>
      </c>
      <c r="D38" s="15">
        <v>0</v>
      </c>
      <c r="E38" s="18"/>
      <c r="F38" s="20">
        <f t="shared" si="0"/>
        <v>0</v>
      </c>
    </row>
    <row r="39" spans="1:6" ht="15" customHeight="1">
      <c r="A39" s="2" t="s">
        <v>78</v>
      </c>
      <c r="B39" s="2" t="s">
        <v>79</v>
      </c>
      <c r="C39" s="5">
        <v>882669.26</v>
      </c>
      <c r="D39" s="14">
        <v>0</v>
      </c>
      <c r="E39" s="18"/>
      <c r="F39" s="20">
        <f t="shared" si="0"/>
        <v>882669.26</v>
      </c>
    </row>
    <row r="40" spans="1:6" ht="15" customHeight="1">
      <c r="A40" s="2" t="s">
        <v>80</v>
      </c>
      <c r="B40" s="2" t="s">
        <v>81</v>
      </c>
      <c r="C40" s="5">
        <v>857909.84</v>
      </c>
      <c r="D40" s="14">
        <v>0</v>
      </c>
      <c r="E40" s="18"/>
      <c r="F40" s="20">
        <f t="shared" si="0"/>
        <v>857909.84</v>
      </c>
    </row>
    <row r="41" spans="1:6" ht="15" customHeight="1">
      <c r="A41" s="3" t="s">
        <v>82</v>
      </c>
      <c r="B41" s="3" t="s">
        <v>83</v>
      </c>
      <c r="C41" s="4">
        <v>489.45</v>
      </c>
      <c r="D41" s="13">
        <v>0</v>
      </c>
      <c r="E41" s="18"/>
      <c r="F41" s="20">
        <f t="shared" si="0"/>
        <v>489.45</v>
      </c>
    </row>
    <row r="42" spans="1:6" ht="15" customHeight="1">
      <c r="A42" s="2" t="s">
        <v>84</v>
      </c>
      <c r="B42" s="2" t="s">
        <v>85</v>
      </c>
      <c r="C42" s="5">
        <v>0</v>
      </c>
      <c r="D42" s="14">
        <v>0</v>
      </c>
      <c r="E42" s="18"/>
      <c r="F42" s="20">
        <f t="shared" si="0"/>
        <v>0</v>
      </c>
    </row>
    <row r="43" spans="1:6" ht="15" customHeight="1">
      <c r="A43" s="2" t="s">
        <v>86</v>
      </c>
      <c r="B43" s="2" t="s">
        <v>87</v>
      </c>
      <c r="C43" s="5">
        <v>0</v>
      </c>
      <c r="D43" s="14">
        <v>0</v>
      </c>
      <c r="E43" s="18"/>
      <c r="F43" s="20">
        <f t="shared" si="0"/>
        <v>0</v>
      </c>
    </row>
    <row r="44" spans="1:6" ht="15" customHeight="1">
      <c r="A44" s="2" t="s">
        <v>88</v>
      </c>
      <c r="B44" s="2" t="s">
        <v>89</v>
      </c>
      <c r="C44" s="5">
        <v>489.45</v>
      </c>
      <c r="D44" s="14">
        <v>0</v>
      </c>
      <c r="E44" s="18"/>
      <c r="F44" s="20">
        <f t="shared" si="0"/>
        <v>489.45</v>
      </c>
    </row>
    <row r="45" spans="1:6" ht="15" customHeight="1">
      <c r="A45" s="2" t="s">
        <v>90</v>
      </c>
      <c r="B45" s="2" t="s">
        <v>91</v>
      </c>
      <c r="C45" s="5">
        <v>0</v>
      </c>
      <c r="D45" s="14">
        <v>0</v>
      </c>
      <c r="E45" s="18"/>
      <c r="F45" s="20">
        <f t="shared" si="0"/>
        <v>0</v>
      </c>
    </row>
    <row r="46" spans="1:6" ht="15" customHeight="1">
      <c r="A46" s="3" t="s">
        <v>92</v>
      </c>
      <c r="B46" s="3" t="s">
        <v>93</v>
      </c>
      <c r="C46" s="4">
        <v>317461447.41000009</v>
      </c>
      <c r="D46" s="13">
        <v>64690.41</v>
      </c>
      <c r="E46" s="18"/>
      <c r="F46" s="20">
        <f t="shared" si="0"/>
        <v>317526137.82000011</v>
      </c>
    </row>
    <row r="47" spans="1:6" ht="15" customHeight="1">
      <c r="A47" s="3" t="s">
        <v>94</v>
      </c>
      <c r="B47" s="3" t="s">
        <v>95</v>
      </c>
      <c r="C47" s="4">
        <v>5782890.9100000001</v>
      </c>
      <c r="D47" s="13">
        <v>0</v>
      </c>
      <c r="E47" s="18"/>
      <c r="F47" s="20">
        <f t="shared" si="0"/>
        <v>5782890.9100000001</v>
      </c>
    </row>
    <row r="48" spans="1:6" ht="15" customHeight="1">
      <c r="A48" s="2" t="s">
        <v>96</v>
      </c>
      <c r="B48" s="2" t="s">
        <v>97</v>
      </c>
      <c r="C48" s="5">
        <v>1488165.62</v>
      </c>
      <c r="D48" s="14">
        <v>0</v>
      </c>
      <c r="E48" s="18"/>
      <c r="F48" s="20">
        <f t="shared" si="0"/>
        <v>1488165.62</v>
      </c>
    </row>
    <row r="49" spans="1:6" ht="15" customHeight="1">
      <c r="A49" s="2" t="s">
        <v>98</v>
      </c>
      <c r="B49" s="2" t="s">
        <v>99</v>
      </c>
      <c r="C49" s="5">
        <v>4294725.29</v>
      </c>
      <c r="D49" s="14">
        <v>0</v>
      </c>
      <c r="E49" s="18"/>
      <c r="F49" s="20">
        <f t="shared" si="0"/>
        <v>4294725.29</v>
      </c>
    </row>
    <row r="50" spans="1:6" ht="15" customHeight="1">
      <c r="A50" s="3" t="s">
        <v>100</v>
      </c>
      <c r="B50" s="3" t="s">
        <v>101</v>
      </c>
      <c r="C50" s="4">
        <v>194627041.63</v>
      </c>
      <c r="D50" s="13">
        <v>0</v>
      </c>
      <c r="E50" s="18"/>
      <c r="F50" s="20">
        <f t="shared" si="0"/>
        <v>194627041.63</v>
      </c>
    </row>
    <row r="51" spans="1:6" ht="15" customHeight="1">
      <c r="A51" s="3" t="s">
        <v>102</v>
      </c>
      <c r="B51" s="3" t="s">
        <v>103</v>
      </c>
      <c r="C51" s="4">
        <v>14269685.619999999</v>
      </c>
      <c r="D51" s="13">
        <v>0</v>
      </c>
      <c r="E51" s="18"/>
      <c r="F51" s="20">
        <f t="shared" si="0"/>
        <v>14269685.619999999</v>
      </c>
    </row>
    <row r="52" spans="1:6" ht="15" customHeight="1">
      <c r="A52" s="3" t="s">
        <v>104</v>
      </c>
      <c r="B52" s="3" t="s">
        <v>105</v>
      </c>
      <c r="C52" s="4">
        <v>25665860.350000001</v>
      </c>
      <c r="D52" s="13">
        <v>0</v>
      </c>
      <c r="E52" s="18"/>
      <c r="F52" s="20">
        <f t="shared" si="0"/>
        <v>25665860.350000001</v>
      </c>
    </row>
    <row r="53" spans="1:6" ht="15" customHeight="1">
      <c r="A53" s="2" t="s">
        <v>106</v>
      </c>
      <c r="B53" s="2" t="s">
        <v>107</v>
      </c>
      <c r="C53" s="5">
        <v>25665860.350000001</v>
      </c>
      <c r="D53" s="14">
        <v>0</v>
      </c>
      <c r="E53" s="18"/>
      <c r="F53" s="20">
        <f t="shared" si="0"/>
        <v>25665860.350000001</v>
      </c>
    </row>
    <row r="54" spans="1:6" ht="15" customHeight="1">
      <c r="A54" s="2" t="s">
        <v>108</v>
      </c>
      <c r="B54" s="2" t="s">
        <v>109</v>
      </c>
      <c r="C54" s="5">
        <v>0</v>
      </c>
      <c r="D54" s="14">
        <v>0</v>
      </c>
      <c r="E54" s="18"/>
      <c r="F54" s="20">
        <f t="shared" si="0"/>
        <v>0</v>
      </c>
    </row>
    <row r="55" spans="1:6" ht="15" customHeight="1">
      <c r="A55" s="3" t="s">
        <v>110</v>
      </c>
      <c r="B55" s="3" t="s">
        <v>111</v>
      </c>
      <c r="C55" s="4">
        <v>11396174.73</v>
      </c>
      <c r="D55" s="13">
        <v>0</v>
      </c>
      <c r="E55" s="18"/>
      <c r="F55" s="20">
        <f t="shared" si="0"/>
        <v>11396174.73</v>
      </c>
    </row>
    <row r="56" spans="1:6" ht="15" customHeight="1">
      <c r="A56" s="2" t="s">
        <v>112</v>
      </c>
      <c r="B56" s="2" t="s">
        <v>113</v>
      </c>
      <c r="C56" s="5">
        <v>11396174.73</v>
      </c>
      <c r="D56" s="14">
        <v>0</v>
      </c>
      <c r="E56" s="18"/>
      <c r="F56" s="20">
        <f t="shared" si="0"/>
        <v>11396174.73</v>
      </c>
    </row>
    <row r="57" spans="1:6" ht="15" customHeight="1">
      <c r="A57" s="2" t="s">
        <v>114</v>
      </c>
      <c r="B57" s="2" t="s">
        <v>115</v>
      </c>
      <c r="C57" s="5">
        <v>0</v>
      </c>
      <c r="D57" s="14">
        <v>0</v>
      </c>
      <c r="E57" s="18"/>
      <c r="F57" s="20">
        <f t="shared" si="0"/>
        <v>0</v>
      </c>
    </row>
    <row r="58" spans="1:6" ht="15" customHeight="1">
      <c r="A58" s="3" t="s">
        <v>116</v>
      </c>
      <c r="B58" s="3" t="s">
        <v>117</v>
      </c>
      <c r="C58" s="4">
        <v>180357356.00999999</v>
      </c>
      <c r="D58" s="13">
        <v>0</v>
      </c>
      <c r="E58" s="18"/>
      <c r="F58" s="20">
        <f t="shared" si="0"/>
        <v>180357356.00999999</v>
      </c>
    </row>
    <row r="59" spans="1:6" ht="15" customHeight="1">
      <c r="A59" s="3" t="s">
        <v>118</v>
      </c>
      <c r="B59" s="3" t="s">
        <v>119</v>
      </c>
      <c r="C59" s="4">
        <v>590739213.36000001</v>
      </c>
      <c r="D59" s="13">
        <v>0</v>
      </c>
      <c r="E59" s="18"/>
      <c r="F59" s="20">
        <f t="shared" si="0"/>
        <v>590739213.36000001</v>
      </c>
    </row>
    <row r="60" spans="1:6" ht="15" customHeight="1">
      <c r="A60" s="2" t="s">
        <v>120</v>
      </c>
      <c r="B60" s="2" t="s">
        <v>121</v>
      </c>
      <c r="C60" s="5">
        <v>587533096.25999999</v>
      </c>
      <c r="D60" s="14">
        <v>0</v>
      </c>
      <c r="E60" s="18"/>
      <c r="F60" s="20">
        <f t="shared" si="0"/>
        <v>587533096.25999999</v>
      </c>
    </row>
    <row r="61" spans="1:6" ht="15" customHeight="1">
      <c r="A61" s="2" t="s">
        <v>122</v>
      </c>
      <c r="B61" s="2" t="s">
        <v>123</v>
      </c>
      <c r="C61" s="5">
        <v>3206117.1</v>
      </c>
      <c r="D61" s="14">
        <v>0</v>
      </c>
      <c r="E61" s="18"/>
      <c r="F61" s="20">
        <f t="shared" si="0"/>
        <v>3206117.1</v>
      </c>
    </row>
    <row r="62" spans="1:6" ht="15" customHeight="1">
      <c r="A62" s="3" t="s">
        <v>124</v>
      </c>
      <c r="B62" s="3" t="s">
        <v>125</v>
      </c>
      <c r="C62" s="4">
        <v>410381857.35000002</v>
      </c>
      <c r="D62" s="13">
        <v>0</v>
      </c>
      <c r="E62" s="18"/>
      <c r="F62" s="20">
        <f t="shared" si="0"/>
        <v>410381857.35000002</v>
      </c>
    </row>
    <row r="63" spans="1:6" ht="15" customHeight="1">
      <c r="A63" s="2" t="s">
        <v>126</v>
      </c>
      <c r="B63" s="2" t="s">
        <v>127</v>
      </c>
      <c r="C63" s="5">
        <v>407881228.75</v>
      </c>
      <c r="D63" s="14">
        <v>0</v>
      </c>
      <c r="E63" s="18"/>
      <c r="F63" s="20">
        <f t="shared" si="0"/>
        <v>407881228.75</v>
      </c>
    </row>
    <row r="64" spans="1:6" ht="15" customHeight="1">
      <c r="A64" s="2" t="s">
        <v>128</v>
      </c>
      <c r="B64" s="2" t="s">
        <v>129</v>
      </c>
      <c r="C64" s="5">
        <v>2500628.6</v>
      </c>
      <c r="D64" s="14">
        <v>0</v>
      </c>
      <c r="E64" s="18"/>
      <c r="F64" s="20">
        <f t="shared" si="0"/>
        <v>2500628.6</v>
      </c>
    </row>
    <row r="65" spans="1:6" ht="15" customHeight="1">
      <c r="A65" s="3" t="s">
        <v>130</v>
      </c>
      <c r="B65" s="3" t="s">
        <v>131</v>
      </c>
      <c r="C65" s="4">
        <v>9964759.3100000024</v>
      </c>
      <c r="D65" s="13">
        <v>3752.33</v>
      </c>
      <c r="E65" s="18"/>
      <c r="F65" s="20">
        <f t="shared" si="0"/>
        <v>9968511.6400000025</v>
      </c>
    </row>
    <row r="66" spans="1:6" ht="15" customHeight="1">
      <c r="A66" s="3" t="s">
        <v>132</v>
      </c>
      <c r="B66" s="3" t="s">
        <v>133</v>
      </c>
      <c r="C66" s="4">
        <v>71364286.730000004</v>
      </c>
      <c r="D66" s="13">
        <v>6283.21</v>
      </c>
      <c r="E66" s="18"/>
      <c r="F66" s="20">
        <f t="shared" si="0"/>
        <v>71370569.939999998</v>
      </c>
    </row>
    <row r="67" spans="1:6" ht="15" customHeight="1">
      <c r="A67" s="2" t="s">
        <v>134</v>
      </c>
      <c r="B67" s="2" t="s">
        <v>135</v>
      </c>
      <c r="C67" s="5">
        <v>5145963.12</v>
      </c>
      <c r="D67" s="14">
        <v>4498.33</v>
      </c>
      <c r="E67" s="18"/>
      <c r="F67" s="20">
        <f t="shared" si="0"/>
        <v>5150461.45</v>
      </c>
    </row>
    <row r="68" spans="1:6" ht="15" customHeight="1">
      <c r="A68" s="2" t="s">
        <v>136</v>
      </c>
      <c r="B68" s="2" t="s">
        <v>137</v>
      </c>
      <c r="C68" s="5">
        <v>66218323.609999999</v>
      </c>
      <c r="D68" s="14">
        <v>1784.88</v>
      </c>
      <c r="E68" s="18"/>
      <c r="F68" s="20">
        <f t="shared" ref="F68:F131" si="1">+C68+D68</f>
        <v>66220108.490000002</v>
      </c>
    </row>
    <row r="69" spans="1:6" ht="15" customHeight="1">
      <c r="A69" s="3" t="s">
        <v>138</v>
      </c>
      <c r="B69" s="3" t="s">
        <v>139</v>
      </c>
      <c r="C69" s="4">
        <v>61399527.419999987</v>
      </c>
      <c r="D69" s="13">
        <v>2530.88</v>
      </c>
      <c r="E69" s="18"/>
      <c r="F69" s="20">
        <f t="shared" si="1"/>
        <v>61402058.29999999</v>
      </c>
    </row>
    <row r="70" spans="1:6" ht="15" customHeight="1">
      <c r="A70" s="2" t="s">
        <v>140</v>
      </c>
      <c r="B70" s="2" t="s">
        <v>141</v>
      </c>
      <c r="C70" s="5">
        <v>3291965.36</v>
      </c>
      <c r="D70" s="14">
        <v>746</v>
      </c>
      <c r="E70" s="18"/>
      <c r="F70" s="20">
        <f t="shared" si="1"/>
        <v>3292711.36</v>
      </c>
    </row>
    <row r="71" spans="1:6" ht="15" customHeight="1">
      <c r="A71" s="2" t="s">
        <v>142</v>
      </c>
      <c r="B71" s="2" t="s">
        <v>143</v>
      </c>
      <c r="C71" s="5">
        <v>58107562.059999987</v>
      </c>
      <c r="D71" s="14">
        <v>1784.88</v>
      </c>
      <c r="E71" s="18"/>
      <c r="F71" s="20">
        <f t="shared" si="1"/>
        <v>58109346.93999999</v>
      </c>
    </row>
    <row r="72" spans="1:6" ht="15" customHeight="1">
      <c r="A72" s="3" t="s">
        <v>144</v>
      </c>
      <c r="B72" s="3" t="s">
        <v>145</v>
      </c>
      <c r="C72" s="4">
        <v>37377988.729999989</v>
      </c>
      <c r="D72" s="13">
        <v>33424.69</v>
      </c>
      <c r="E72" s="18"/>
      <c r="F72" s="20">
        <f t="shared" si="1"/>
        <v>37411413.419999987</v>
      </c>
    </row>
    <row r="73" spans="1:6" ht="15" customHeight="1">
      <c r="A73" s="2" t="s">
        <v>146</v>
      </c>
      <c r="B73" s="2" t="s">
        <v>147</v>
      </c>
      <c r="C73" s="5">
        <v>209422878.40000001</v>
      </c>
      <c r="D73" s="14">
        <v>109425.41</v>
      </c>
      <c r="E73" s="18"/>
      <c r="F73" s="20">
        <f t="shared" si="1"/>
        <v>209532303.81</v>
      </c>
    </row>
    <row r="74" spans="1:6" ht="15" customHeight="1">
      <c r="A74" s="2" t="s">
        <v>148</v>
      </c>
      <c r="B74" s="2" t="s">
        <v>149</v>
      </c>
      <c r="C74" s="5">
        <v>172044889.66999999</v>
      </c>
      <c r="D74" s="14">
        <v>76000.72</v>
      </c>
      <c r="E74" s="18"/>
      <c r="F74" s="20">
        <f t="shared" si="1"/>
        <v>172120890.38999999</v>
      </c>
    </row>
    <row r="75" spans="1:6" ht="15" customHeight="1">
      <c r="A75" s="3" t="s">
        <v>150</v>
      </c>
      <c r="B75" s="3" t="s">
        <v>151</v>
      </c>
      <c r="C75" s="4">
        <v>2928758.0399999949</v>
      </c>
      <c r="D75" s="13">
        <v>11162.95999999999</v>
      </c>
      <c r="E75" s="18"/>
      <c r="F75" s="20">
        <f t="shared" si="1"/>
        <v>2939920.9999999949</v>
      </c>
    </row>
    <row r="76" spans="1:6" ht="15" customHeight="1">
      <c r="A76" s="2" t="s">
        <v>152</v>
      </c>
      <c r="B76" s="2" t="s">
        <v>153</v>
      </c>
      <c r="C76" s="5">
        <v>33631443.090000004</v>
      </c>
      <c r="D76" s="14">
        <v>173055.55</v>
      </c>
      <c r="E76" s="18"/>
      <c r="F76" s="20">
        <f t="shared" si="1"/>
        <v>33804498.640000001</v>
      </c>
    </row>
    <row r="77" spans="1:6" ht="15" customHeight="1">
      <c r="A77" s="2" t="s">
        <v>154</v>
      </c>
      <c r="B77" s="2" t="s">
        <v>155</v>
      </c>
      <c r="C77" s="5">
        <v>30702685.050000001</v>
      </c>
      <c r="D77" s="14">
        <v>161892.59</v>
      </c>
      <c r="E77" s="18"/>
      <c r="F77" s="20">
        <f t="shared" si="1"/>
        <v>30864577.640000001</v>
      </c>
    </row>
    <row r="78" spans="1:6" ht="15" customHeight="1">
      <c r="A78" s="3" t="s">
        <v>156</v>
      </c>
      <c r="B78" s="3" t="s">
        <v>157</v>
      </c>
      <c r="C78" s="4">
        <v>1517623.3900000011</v>
      </c>
      <c r="D78" s="13">
        <v>0</v>
      </c>
      <c r="E78" s="18"/>
      <c r="F78" s="20">
        <f t="shared" si="1"/>
        <v>1517623.3900000011</v>
      </c>
    </row>
    <row r="79" spans="1:6" ht="15" customHeight="1">
      <c r="A79" s="2" t="s">
        <v>158</v>
      </c>
      <c r="B79" s="2" t="s">
        <v>159</v>
      </c>
      <c r="C79" s="5">
        <v>8912574.6300000008</v>
      </c>
      <c r="D79" s="14">
        <v>0</v>
      </c>
      <c r="E79" s="18"/>
      <c r="F79" s="20">
        <f t="shared" si="1"/>
        <v>8912574.6300000008</v>
      </c>
    </row>
    <row r="80" spans="1:6" ht="15" customHeight="1">
      <c r="A80" s="2" t="s">
        <v>160</v>
      </c>
      <c r="B80" s="2" t="s">
        <v>161</v>
      </c>
      <c r="C80" s="5">
        <v>7394951.2400000002</v>
      </c>
      <c r="D80" s="14">
        <v>0</v>
      </c>
      <c r="E80" s="18"/>
      <c r="F80" s="20">
        <f t="shared" si="1"/>
        <v>7394951.2400000002</v>
      </c>
    </row>
    <row r="81" spans="1:6" ht="15" customHeight="1">
      <c r="A81" s="2" t="s">
        <v>162</v>
      </c>
      <c r="B81" s="2" t="s">
        <v>163</v>
      </c>
      <c r="C81" s="5">
        <v>158669.63</v>
      </c>
      <c r="D81" s="14">
        <v>8636</v>
      </c>
      <c r="E81" s="18"/>
      <c r="F81" s="20">
        <f t="shared" si="1"/>
        <v>167305.63</v>
      </c>
    </row>
    <row r="82" spans="1:6" ht="15" customHeight="1">
      <c r="A82" s="3" t="s">
        <v>164</v>
      </c>
      <c r="B82" s="3" t="s">
        <v>165</v>
      </c>
      <c r="C82" s="4">
        <v>6434942.5199999996</v>
      </c>
      <c r="D82" s="13">
        <v>7714.43</v>
      </c>
      <c r="E82" s="18"/>
      <c r="F82" s="20">
        <f t="shared" si="1"/>
        <v>6442656.9499999993</v>
      </c>
    </row>
    <row r="83" spans="1:6" ht="15" customHeight="1">
      <c r="A83" s="3" t="s">
        <v>166</v>
      </c>
      <c r="B83" s="3" t="s">
        <v>167</v>
      </c>
      <c r="C83" s="4">
        <v>43732893.689999998</v>
      </c>
      <c r="D83" s="13">
        <v>84135.670000000013</v>
      </c>
      <c r="E83" s="18"/>
      <c r="F83" s="20">
        <f t="shared" si="1"/>
        <v>43817029.359999999</v>
      </c>
    </row>
    <row r="84" spans="1:6" ht="15" customHeight="1">
      <c r="A84" s="2" t="s">
        <v>168</v>
      </c>
      <c r="B84" s="2" t="s">
        <v>169</v>
      </c>
      <c r="C84" s="5">
        <v>26589112.829999998</v>
      </c>
      <c r="D84" s="14">
        <v>43366.55</v>
      </c>
      <c r="E84" s="18"/>
      <c r="F84" s="20">
        <f t="shared" si="1"/>
        <v>26632479.379999999</v>
      </c>
    </row>
    <row r="85" spans="1:6" ht="15" customHeight="1">
      <c r="A85" s="2" t="s">
        <v>170</v>
      </c>
      <c r="B85" s="2" t="s">
        <v>171</v>
      </c>
      <c r="C85" s="5">
        <v>17143780.859999999</v>
      </c>
      <c r="D85" s="14">
        <v>40769.120000000003</v>
      </c>
      <c r="E85" s="18"/>
      <c r="F85" s="20">
        <f t="shared" si="1"/>
        <v>17184549.98</v>
      </c>
    </row>
    <row r="86" spans="1:6" ht="15" customHeight="1">
      <c r="A86" s="3" t="s">
        <v>172</v>
      </c>
      <c r="B86" s="3" t="s">
        <v>173</v>
      </c>
      <c r="C86" s="4">
        <v>37297951.170000002</v>
      </c>
      <c r="D86" s="13">
        <v>76421.240000000005</v>
      </c>
      <c r="E86" s="18"/>
      <c r="F86" s="20">
        <f t="shared" si="1"/>
        <v>37374372.410000004</v>
      </c>
    </row>
    <row r="87" spans="1:6" ht="15" customHeight="1">
      <c r="A87" s="2" t="s">
        <v>174</v>
      </c>
      <c r="B87" s="2" t="s">
        <v>175</v>
      </c>
      <c r="C87" s="5">
        <v>20935671.27</v>
      </c>
      <c r="D87" s="14">
        <v>38642.300000000003</v>
      </c>
      <c r="E87" s="18"/>
      <c r="F87" s="20">
        <f t="shared" si="1"/>
        <v>20974313.57</v>
      </c>
    </row>
    <row r="88" spans="1:6" ht="15" customHeight="1">
      <c r="A88" s="2" t="s">
        <v>176</v>
      </c>
      <c r="B88" s="2" t="s">
        <v>177</v>
      </c>
      <c r="C88" s="5">
        <v>16362279.9</v>
      </c>
      <c r="D88" s="14">
        <v>37778.94</v>
      </c>
      <c r="E88" s="18"/>
      <c r="F88" s="20">
        <f t="shared" si="1"/>
        <v>16400058.84</v>
      </c>
    </row>
    <row r="89" spans="1:6" ht="15" customHeight="1">
      <c r="A89" s="3" t="s">
        <v>178</v>
      </c>
      <c r="B89" s="3" t="s">
        <v>179</v>
      </c>
      <c r="C89" s="4">
        <v>58979393.329999998</v>
      </c>
      <c r="D89" s="13">
        <v>0</v>
      </c>
      <c r="E89" s="18"/>
      <c r="F89" s="20">
        <f t="shared" si="1"/>
        <v>58979393.329999998</v>
      </c>
    </row>
    <row r="90" spans="1:6" ht="15" customHeight="1">
      <c r="A90" s="2" t="s">
        <v>180</v>
      </c>
      <c r="B90" s="2" t="s">
        <v>181</v>
      </c>
      <c r="C90" s="5">
        <v>0</v>
      </c>
      <c r="D90" s="14">
        <v>0</v>
      </c>
      <c r="E90" s="18"/>
      <c r="F90" s="20">
        <f t="shared" si="1"/>
        <v>0</v>
      </c>
    </row>
    <row r="91" spans="1:6" ht="15" customHeight="1">
      <c r="A91" s="2" t="s">
        <v>182</v>
      </c>
      <c r="B91" s="2" t="s">
        <v>183</v>
      </c>
      <c r="C91" s="5">
        <v>57714165.030000001</v>
      </c>
      <c r="D91" s="14">
        <v>0</v>
      </c>
      <c r="E91" s="18"/>
      <c r="F91" s="20">
        <f t="shared" si="1"/>
        <v>57714165.030000001</v>
      </c>
    </row>
    <row r="92" spans="1:6" ht="15" customHeight="1">
      <c r="A92" s="2" t="s">
        <v>184</v>
      </c>
      <c r="B92" s="2" t="s">
        <v>185</v>
      </c>
      <c r="C92" s="5">
        <v>1265228.3</v>
      </c>
      <c r="D92" s="14">
        <v>0</v>
      </c>
      <c r="E92" s="18"/>
      <c r="F92" s="20">
        <f t="shared" si="1"/>
        <v>1265228.3</v>
      </c>
    </row>
    <row r="93" spans="1:6" ht="15" customHeight="1">
      <c r="A93" s="2" t="s">
        <v>186</v>
      </c>
      <c r="B93" s="2" t="s">
        <v>187</v>
      </c>
      <c r="C93" s="5">
        <v>0</v>
      </c>
      <c r="D93" s="14">
        <v>0</v>
      </c>
      <c r="E93" s="18"/>
      <c r="F93" s="20">
        <f t="shared" si="1"/>
        <v>0</v>
      </c>
    </row>
    <row r="94" spans="1:6" ht="15" customHeight="1">
      <c r="A94" s="2" t="s">
        <v>188</v>
      </c>
      <c r="B94" s="2" t="s">
        <v>189</v>
      </c>
      <c r="C94" s="5">
        <v>0</v>
      </c>
      <c r="D94" s="14">
        <v>0</v>
      </c>
      <c r="E94" s="18"/>
      <c r="F94" s="20">
        <f t="shared" si="1"/>
        <v>0</v>
      </c>
    </row>
    <row r="95" spans="1:6" ht="15" customHeight="1">
      <c r="A95" s="2" t="s">
        <v>190</v>
      </c>
      <c r="B95" s="2" t="s">
        <v>191</v>
      </c>
      <c r="C95" s="5">
        <v>0</v>
      </c>
      <c r="D95" s="14">
        <v>0</v>
      </c>
      <c r="E95" s="18"/>
      <c r="F95" s="20">
        <f t="shared" si="1"/>
        <v>0</v>
      </c>
    </row>
    <row r="96" spans="1:6" ht="15" customHeight="1">
      <c r="A96" s="2" t="s">
        <v>192</v>
      </c>
      <c r="B96" s="2" t="s">
        <v>193</v>
      </c>
      <c r="C96" s="5">
        <v>0</v>
      </c>
      <c r="D96" s="14">
        <v>0</v>
      </c>
      <c r="E96" s="18"/>
      <c r="F96" s="20">
        <f t="shared" si="1"/>
        <v>0</v>
      </c>
    </row>
    <row r="97" spans="1:6" ht="15" customHeight="1">
      <c r="A97" s="3" t="s">
        <v>194</v>
      </c>
      <c r="B97" s="3" t="s">
        <v>195</v>
      </c>
      <c r="C97" s="4">
        <v>0</v>
      </c>
      <c r="D97" s="13">
        <v>0</v>
      </c>
      <c r="E97" s="18"/>
      <c r="F97" s="20">
        <f t="shared" si="1"/>
        <v>0</v>
      </c>
    </row>
    <row r="98" spans="1:6" ht="15" customHeight="1">
      <c r="A98" s="2" t="s">
        <v>196</v>
      </c>
      <c r="B98" s="2" t="s">
        <v>197</v>
      </c>
      <c r="C98" s="5">
        <v>0</v>
      </c>
      <c r="D98" s="14">
        <v>0</v>
      </c>
      <c r="E98" s="18"/>
      <c r="F98" s="20">
        <f t="shared" si="1"/>
        <v>0</v>
      </c>
    </row>
    <row r="99" spans="1:6" ht="15" customHeight="1">
      <c r="A99" s="2" t="s">
        <v>198</v>
      </c>
      <c r="B99" s="2" t="s">
        <v>199</v>
      </c>
      <c r="C99" s="5">
        <v>0</v>
      </c>
      <c r="D99" s="14">
        <v>0</v>
      </c>
      <c r="E99" s="18"/>
      <c r="F99" s="20">
        <f t="shared" si="1"/>
        <v>0</v>
      </c>
    </row>
    <row r="100" spans="1:6" ht="15" customHeight="1">
      <c r="A100" s="3" t="s">
        <v>200</v>
      </c>
      <c r="B100" s="3" t="s">
        <v>201</v>
      </c>
      <c r="C100" s="4">
        <v>310620.08000000007</v>
      </c>
      <c r="D100" s="13">
        <v>0</v>
      </c>
      <c r="E100" s="18"/>
      <c r="F100" s="20">
        <f t="shared" si="1"/>
        <v>310620.08000000007</v>
      </c>
    </row>
    <row r="101" spans="1:6" ht="15" customHeight="1">
      <c r="A101" s="2" t="s">
        <v>202</v>
      </c>
      <c r="B101" s="2" t="s">
        <v>203</v>
      </c>
      <c r="C101" s="5">
        <v>0</v>
      </c>
      <c r="D101" s="14">
        <v>0</v>
      </c>
      <c r="E101" s="18"/>
      <c r="F101" s="20">
        <f t="shared" si="1"/>
        <v>0</v>
      </c>
    </row>
    <row r="102" spans="1:6" ht="15" customHeight="1">
      <c r="A102" s="2" t="s">
        <v>204</v>
      </c>
      <c r="B102" s="2" t="s">
        <v>205</v>
      </c>
      <c r="C102" s="5">
        <v>0</v>
      </c>
      <c r="D102" s="14">
        <v>0</v>
      </c>
      <c r="E102" s="18"/>
      <c r="F102" s="20">
        <f t="shared" si="1"/>
        <v>0</v>
      </c>
    </row>
    <row r="103" spans="1:6" ht="15" customHeight="1">
      <c r="A103" s="2" t="s">
        <v>206</v>
      </c>
      <c r="B103" s="2" t="s">
        <v>207</v>
      </c>
      <c r="C103" s="5">
        <v>0</v>
      </c>
      <c r="D103" s="14">
        <v>0</v>
      </c>
      <c r="E103" s="18"/>
      <c r="F103" s="20">
        <f t="shared" si="1"/>
        <v>0</v>
      </c>
    </row>
    <row r="104" spans="1:6" ht="15" customHeight="1">
      <c r="A104" s="2" t="s">
        <v>208</v>
      </c>
      <c r="B104" s="2" t="s">
        <v>209</v>
      </c>
      <c r="C104" s="5">
        <v>301849.90000000002</v>
      </c>
      <c r="D104" s="14">
        <v>0</v>
      </c>
      <c r="E104" s="18"/>
      <c r="F104" s="20">
        <f t="shared" si="1"/>
        <v>301849.90000000002</v>
      </c>
    </row>
    <row r="105" spans="1:6" ht="15" customHeight="1">
      <c r="A105" s="2" t="s">
        <v>210</v>
      </c>
      <c r="B105" s="2" t="s">
        <v>211</v>
      </c>
      <c r="C105" s="5">
        <v>8303.65</v>
      </c>
      <c r="D105" s="14">
        <v>0</v>
      </c>
      <c r="E105" s="18"/>
      <c r="F105" s="20">
        <f t="shared" si="1"/>
        <v>8303.65</v>
      </c>
    </row>
    <row r="106" spans="1:6" ht="15" customHeight="1">
      <c r="A106" s="2" t="s">
        <v>212</v>
      </c>
      <c r="B106" s="2" t="s">
        <v>213</v>
      </c>
      <c r="C106" s="5">
        <v>0</v>
      </c>
      <c r="D106" s="14">
        <v>0</v>
      </c>
      <c r="E106" s="18"/>
      <c r="F106" s="20">
        <f t="shared" si="1"/>
        <v>0</v>
      </c>
    </row>
    <row r="107" spans="1:6" ht="15" customHeight="1">
      <c r="A107" s="2" t="s">
        <v>214</v>
      </c>
      <c r="B107" s="2" t="s">
        <v>215</v>
      </c>
      <c r="C107" s="5">
        <v>0</v>
      </c>
      <c r="D107" s="14">
        <v>0</v>
      </c>
      <c r="E107" s="18"/>
      <c r="F107" s="20">
        <f t="shared" si="1"/>
        <v>0</v>
      </c>
    </row>
    <row r="108" spans="1:6" ht="15" customHeight="1">
      <c r="A108" s="2" t="s">
        <v>216</v>
      </c>
      <c r="B108" s="2" t="s">
        <v>217</v>
      </c>
      <c r="C108" s="5">
        <v>466.53</v>
      </c>
      <c r="D108" s="14">
        <v>0</v>
      </c>
      <c r="E108" s="18"/>
      <c r="F108" s="20">
        <f t="shared" si="1"/>
        <v>466.53</v>
      </c>
    </row>
    <row r="109" spans="1:6" ht="15" customHeight="1">
      <c r="A109" s="3" t="s">
        <v>218</v>
      </c>
      <c r="B109" s="3" t="s">
        <v>219</v>
      </c>
      <c r="C109" s="4">
        <v>17760327.640000001</v>
      </c>
      <c r="D109" s="13">
        <v>0</v>
      </c>
      <c r="E109" s="18"/>
      <c r="F109" s="20">
        <f t="shared" si="1"/>
        <v>17760327.640000001</v>
      </c>
    </row>
    <row r="110" spans="1:6" ht="15" customHeight="1">
      <c r="A110" s="3" t="s">
        <v>220</v>
      </c>
      <c r="B110" s="3" t="s">
        <v>221</v>
      </c>
      <c r="C110" s="4">
        <v>65502.61</v>
      </c>
      <c r="D110" s="13">
        <v>0</v>
      </c>
      <c r="E110" s="18"/>
      <c r="F110" s="20">
        <f t="shared" si="1"/>
        <v>65502.61</v>
      </c>
    </row>
    <row r="111" spans="1:6" ht="15" customHeight="1">
      <c r="A111" s="2" t="s">
        <v>222</v>
      </c>
      <c r="B111" s="2" t="s">
        <v>223</v>
      </c>
      <c r="C111" s="5">
        <v>0</v>
      </c>
      <c r="D111" s="14">
        <v>0</v>
      </c>
      <c r="E111" s="18"/>
      <c r="F111" s="20">
        <f t="shared" si="1"/>
        <v>0</v>
      </c>
    </row>
    <row r="112" spans="1:6" ht="15" customHeight="1">
      <c r="A112" s="2" t="s">
        <v>224</v>
      </c>
      <c r="B112" s="2" t="s">
        <v>225</v>
      </c>
      <c r="C112" s="5">
        <v>0</v>
      </c>
      <c r="D112" s="14">
        <v>0</v>
      </c>
      <c r="E112" s="18"/>
      <c r="F112" s="20">
        <f t="shared" si="1"/>
        <v>0</v>
      </c>
    </row>
    <row r="113" spans="1:6" ht="15" customHeight="1">
      <c r="A113" s="2" t="s">
        <v>226</v>
      </c>
      <c r="B113" s="2" t="s">
        <v>227</v>
      </c>
      <c r="C113" s="5">
        <v>0</v>
      </c>
      <c r="D113" s="14">
        <v>0</v>
      </c>
      <c r="E113" s="18"/>
      <c r="F113" s="20">
        <f t="shared" si="1"/>
        <v>0</v>
      </c>
    </row>
    <row r="114" spans="1:6" ht="15" customHeight="1">
      <c r="A114" s="2" t="s">
        <v>228</v>
      </c>
      <c r="B114" s="2" t="s">
        <v>229</v>
      </c>
      <c r="C114" s="5">
        <v>65502.61</v>
      </c>
      <c r="D114" s="14">
        <v>0</v>
      </c>
      <c r="E114" s="18"/>
      <c r="F114" s="20">
        <f t="shared" si="1"/>
        <v>65502.61</v>
      </c>
    </row>
    <row r="115" spans="1:6" ht="15" customHeight="1">
      <c r="A115" s="3" t="s">
        <v>230</v>
      </c>
      <c r="B115" s="3" t="s">
        <v>231</v>
      </c>
      <c r="C115" s="4">
        <v>17694825.030000001</v>
      </c>
      <c r="D115" s="13">
        <v>0</v>
      </c>
      <c r="E115" s="18"/>
      <c r="F115" s="20">
        <f t="shared" si="1"/>
        <v>17694825.030000001</v>
      </c>
    </row>
    <row r="116" spans="1:6" ht="15" customHeight="1">
      <c r="A116" s="3" t="s">
        <v>232</v>
      </c>
      <c r="B116" s="3" t="s">
        <v>233</v>
      </c>
      <c r="C116" s="4">
        <v>17694825.030000001</v>
      </c>
      <c r="D116" s="13">
        <v>0</v>
      </c>
      <c r="E116" s="18"/>
      <c r="F116" s="20">
        <f t="shared" si="1"/>
        <v>17694825.030000001</v>
      </c>
    </row>
    <row r="117" spans="1:6" ht="15" customHeight="1">
      <c r="A117" s="2" t="s">
        <v>234</v>
      </c>
      <c r="B117" s="2" t="s">
        <v>235</v>
      </c>
      <c r="C117" s="5">
        <v>17638725.030000001</v>
      </c>
      <c r="D117" s="14">
        <v>0</v>
      </c>
      <c r="E117" s="18"/>
      <c r="F117" s="20">
        <f t="shared" si="1"/>
        <v>17638725.030000001</v>
      </c>
    </row>
    <row r="118" spans="1:6" ht="15" customHeight="1">
      <c r="A118" s="2" t="s">
        <v>236</v>
      </c>
      <c r="B118" s="2" t="s">
        <v>237</v>
      </c>
      <c r="C118" s="5">
        <v>0</v>
      </c>
      <c r="D118" s="14">
        <v>0</v>
      </c>
      <c r="E118" s="18"/>
      <c r="F118" s="20">
        <f t="shared" si="1"/>
        <v>0</v>
      </c>
    </row>
    <row r="119" spans="1:6" ht="15" customHeight="1">
      <c r="A119" s="2" t="s">
        <v>238</v>
      </c>
      <c r="B119" s="2" t="s">
        <v>239</v>
      </c>
      <c r="C119" s="5">
        <v>56100</v>
      </c>
      <c r="D119" s="14">
        <v>0</v>
      </c>
      <c r="E119" s="18"/>
      <c r="F119" s="20">
        <f t="shared" si="1"/>
        <v>56100</v>
      </c>
    </row>
    <row r="120" spans="1:6" ht="15" customHeight="1">
      <c r="A120" s="3" t="s">
        <v>240</v>
      </c>
      <c r="B120" s="3" t="s">
        <v>241</v>
      </c>
      <c r="C120" s="4">
        <v>0</v>
      </c>
      <c r="D120" s="13">
        <v>0</v>
      </c>
      <c r="E120" s="18"/>
      <c r="F120" s="20">
        <f t="shared" si="1"/>
        <v>0</v>
      </c>
    </row>
    <row r="121" spans="1:6" ht="15" customHeight="1">
      <c r="A121" s="2" t="s">
        <v>242</v>
      </c>
      <c r="B121" s="2" t="s">
        <v>243</v>
      </c>
      <c r="C121" s="5">
        <v>0</v>
      </c>
      <c r="D121" s="14">
        <v>0</v>
      </c>
      <c r="E121" s="18"/>
      <c r="F121" s="20">
        <f t="shared" si="1"/>
        <v>0</v>
      </c>
    </row>
    <row r="122" spans="1:6" ht="15" customHeight="1">
      <c r="A122" s="2" t="s">
        <v>244</v>
      </c>
      <c r="B122" s="2" t="s">
        <v>245</v>
      </c>
      <c r="C122" s="5">
        <v>0</v>
      </c>
      <c r="D122" s="14">
        <v>0</v>
      </c>
      <c r="E122" s="18"/>
      <c r="F122" s="20">
        <f t="shared" si="1"/>
        <v>0</v>
      </c>
    </row>
    <row r="123" spans="1:6" ht="15" customHeight="1">
      <c r="A123" s="2" t="s">
        <v>246</v>
      </c>
      <c r="B123" s="2" t="s">
        <v>247</v>
      </c>
      <c r="C123" s="5">
        <v>0</v>
      </c>
      <c r="D123" s="14">
        <v>0</v>
      </c>
      <c r="E123" s="18"/>
      <c r="F123" s="20">
        <f t="shared" si="1"/>
        <v>0</v>
      </c>
    </row>
    <row r="124" spans="1:6" ht="15" customHeight="1">
      <c r="A124" s="2" t="s">
        <v>248</v>
      </c>
      <c r="B124" s="2" t="s">
        <v>249</v>
      </c>
      <c r="C124" s="5">
        <v>0</v>
      </c>
      <c r="D124" s="14">
        <v>0</v>
      </c>
      <c r="E124" s="18"/>
      <c r="F124" s="20">
        <f t="shared" si="1"/>
        <v>0</v>
      </c>
    </row>
    <row r="125" spans="1:6" ht="15" customHeight="1">
      <c r="A125" s="3" t="s">
        <v>250</v>
      </c>
      <c r="B125" s="3" t="s">
        <v>251</v>
      </c>
      <c r="C125" s="4">
        <v>356880047.11000001</v>
      </c>
      <c r="D125" s="13">
        <v>20162102.93</v>
      </c>
      <c r="E125" s="18"/>
      <c r="F125" s="20">
        <f t="shared" si="1"/>
        <v>377042150.04000002</v>
      </c>
    </row>
    <row r="126" spans="1:6" ht="15" customHeight="1">
      <c r="A126" s="3" t="s">
        <v>252</v>
      </c>
      <c r="B126" s="3" t="s">
        <v>253</v>
      </c>
      <c r="C126" s="4">
        <v>29053345.420000002</v>
      </c>
      <c r="D126" s="13">
        <v>0</v>
      </c>
      <c r="E126" s="18"/>
      <c r="F126" s="20">
        <f t="shared" si="1"/>
        <v>29053345.420000002</v>
      </c>
    </row>
    <row r="127" spans="1:6" ht="15" customHeight="1">
      <c r="A127" s="3" t="s">
        <v>254</v>
      </c>
      <c r="B127" s="3" t="s">
        <v>255</v>
      </c>
      <c r="C127" s="4">
        <v>28091817.719999999</v>
      </c>
      <c r="D127" s="13">
        <v>0</v>
      </c>
      <c r="E127" s="18"/>
      <c r="F127" s="20">
        <f t="shared" si="1"/>
        <v>28091817.719999999</v>
      </c>
    </row>
    <row r="128" spans="1:6" ht="15" customHeight="1">
      <c r="A128" s="2" t="s">
        <v>256</v>
      </c>
      <c r="B128" s="2" t="s">
        <v>257</v>
      </c>
      <c r="C128" s="5">
        <v>13809445.529999999</v>
      </c>
      <c r="D128" s="14">
        <v>0</v>
      </c>
      <c r="E128" s="18"/>
      <c r="F128" s="20">
        <f t="shared" si="1"/>
        <v>13809445.529999999</v>
      </c>
    </row>
    <row r="129" spans="1:6" ht="15" customHeight="1">
      <c r="A129" s="2" t="s">
        <v>258</v>
      </c>
      <c r="B129" s="2" t="s">
        <v>259</v>
      </c>
      <c r="C129" s="5">
        <v>0</v>
      </c>
      <c r="D129" s="14">
        <v>0</v>
      </c>
      <c r="E129" s="18"/>
      <c r="F129" s="20">
        <f t="shared" si="1"/>
        <v>0</v>
      </c>
    </row>
    <row r="130" spans="1:6" ht="15" customHeight="1">
      <c r="A130" s="2" t="s">
        <v>260</v>
      </c>
      <c r="B130" s="2" t="s">
        <v>261</v>
      </c>
      <c r="C130" s="5">
        <v>12430749.76</v>
      </c>
      <c r="D130" s="14">
        <v>0</v>
      </c>
      <c r="E130" s="18"/>
      <c r="F130" s="20">
        <f t="shared" si="1"/>
        <v>12430749.76</v>
      </c>
    </row>
    <row r="131" spans="1:6" ht="15" customHeight="1">
      <c r="A131" s="2" t="s">
        <v>262</v>
      </c>
      <c r="B131" s="2" t="s">
        <v>263</v>
      </c>
      <c r="C131" s="5">
        <v>188414.74</v>
      </c>
      <c r="D131" s="14">
        <v>0</v>
      </c>
      <c r="E131" s="18"/>
      <c r="F131" s="20">
        <f t="shared" si="1"/>
        <v>188414.74</v>
      </c>
    </row>
    <row r="132" spans="1:6" ht="15" customHeight="1">
      <c r="A132" s="2" t="s">
        <v>264</v>
      </c>
      <c r="B132" s="2" t="s">
        <v>265</v>
      </c>
      <c r="C132" s="5">
        <v>1248442.6100000001</v>
      </c>
      <c r="D132" s="14">
        <v>0</v>
      </c>
      <c r="E132" s="18"/>
      <c r="F132" s="20">
        <f t="shared" ref="F132:F195" si="2">+C132+D132</f>
        <v>1248442.6100000001</v>
      </c>
    </row>
    <row r="133" spans="1:6" ht="15" customHeight="1">
      <c r="A133" s="2" t="s">
        <v>266</v>
      </c>
      <c r="B133" s="2" t="s">
        <v>267</v>
      </c>
      <c r="C133" s="5">
        <v>31113.43</v>
      </c>
      <c r="D133" s="14">
        <v>0</v>
      </c>
      <c r="E133" s="18"/>
      <c r="F133" s="20">
        <f t="shared" si="2"/>
        <v>31113.43</v>
      </c>
    </row>
    <row r="134" spans="1:6" ht="15" customHeight="1">
      <c r="A134" s="2" t="s">
        <v>268</v>
      </c>
      <c r="B134" s="2" t="s">
        <v>269</v>
      </c>
      <c r="C134" s="5">
        <v>7517.57</v>
      </c>
      <c r="D134" s="14">
        <v>0</v>
      </c>
      <c r="E134" s="18"/>
      <c r="F134" s="20">
        <f t="shared" si="2"/>
        <v>7517.57</v>
      </c>
    </row>
    <row r="135" spans="1:6" ht="15" customHeight="1">
      <c r="A135" s="2" t="s">
        <v>270</v>
      </c>
      <c r="B135" s="2" t="s">
        <v>271</v>
      </c>
      <c r="C135" s="5">
        <v>376134.08</v>
      </c>
      <c r="D135" s="14">
        <v>0</v>
      </c>
      <c r="E135" s="18"/>
      <c r="F135" s="20">
        <f t="shared" si="2"/>
        <v>376134.08</v>
      </c>
    </row>
    <row r="136" spans="1:6" ht="15" customHeight="1">
      <c r="A136" s="2" t="s">
        <v>272</v>
      </c>
      <c r="B136" s="2" t="s">
        <v>273</v>
      </c>
      <c r="C136" s="5">
        <v>0</v>
      </c>
      <c r="D136" s="14">
        <v>0</v>
      </c>
      <c r="E136" s="18"/>
      <c r="F136" s="20">
        <f t="shared" si="2"/>
        <v>0</v>
      </c>
    </row>
    <row r="137" spans="1:6" ht="15" customHeight="1">
      <c r="A137" s="3" t="s">
        <v>274</v>
      </c>
      <c r="B137" s="3" t="s">
        <v>275</v>
      </c>
      <c r="C137" s="4">
        <v>961527.70000000007</v>
      </c>
      <c r="D137" s="13">
        <v>0</v>
      </c>
      <c r="E137" s="18"/>
      <c r="F137" s="20">
        <f t="shared" si="2"/>
        <v>961527.70000000007</v>
      </c>
    </row>
    <row r="138" spans="1:6" ht="15" customHeight="1">
      <c r="A138" s="2" t="s">
        <v>276</v>
      </c>
      <c r="B138" s="2" t="s">
        <v>277</v>
      </c>
      <c r="C138" s="5">
        <v>2233.37</v>
      </c>
      <c r="D138" s="14">
        <v>0</v>
      </c>
      <c r="E138" s="18"/>
      <c r="F138" s="20">
        <f t="shared" si="2"/>
        <v>2233.37</v>
      </c>
    </row>
    <row r="139" spans="1:6" ht="15" customHeight="1">
      <c r="A139" s="2" t="s">
        <v>278</v>
      </c>
      <c r="B139" s="2" t="s">
        <v>279</v>
      </c>
      <c r="C139" s="5">
        <v>257955.28</v>
      </c>
      <c r="D139" s="14">
        <v>0</v>
      </c>
      <c r="E139" s="18"/>
      <c r="F139" s="20">
        <f t="shared" si="2"/>
        <v>257955.28</v>
      </c>
    </row>
    <row r="140" spans="1:6" ht="15" customHeight="1">
      <c r="A140" s="2" t="s">
        <v>280</v>
      </c>
      <c r="B140" s="2" t="s">
        <v>281</v>
      </c>
      <c r="C140" s="5">
        <v>0</v>
      </c>
      <c r="D140" s="14">
        <v>0</v>
      </c>
      <c r="E140" s="18"/>
      <c r="F140" s="20">
        <f t="shared" si="2"/>
        <v>0</v>
      </c>
    </row>
    <row r="141" spans="1:6" ht="15" customHeight="1">
      <c r="A141" s="2" t="s">
        <v>282</v>
      </c>
      <c r="B141" s="2" t="s">
        <v>283</v>
      </c>
      <c r="C141" s="5">
        <v>217574.06</v>
      </c>
      <c r="D141" s="14">
        <v>0</v>
      </c>
      <c r="E141" s="18"/>
      <c r="F141" s="20">
        <f t="shared" si="2"/>
        <v>217574.06</v>
      </c>
    </row>
    <row r="142" spans="1:6" ht="15" customHeight="1">
      <c r="A142" s="2" t="s">
        <v>284</v>
      </c>
      <c r="B142" s="2" t="s">
        <v>285</v>
      </c>
      <c r="C142" s="5">
        <v>9593.92</v>
      </c>
      <c r="D142" s="14">
        <v>0</v>
      </c>
      <c r="E142" s="18"/>
      <c r="F142" s="20">
        <f t="shared" si="2"/>
        <v>9593.92</v>
      </c>
    </row>
    <row r="143" spans="1:6" ht="15" customHeight="1">
      <c r="A143" s="2" t="s">
        <v>286</v>
      </c>
      <c r="B143" s="2" t="s">
        <v>287</v>
      </c>
      <c r="C143" s="5">
        <v>474171.07</v>
      </c>
      <c r="D143" s="14">
        <v>0</v>
      </c>
      <c r="E143" s="18"/>
      <c r="F143" s="20">
        <f t="shared" si="2"/>
        <v>474171.07</v>
      </c>
    </row>
    <row r="144" spans="1:6" ht="15" customHeight="1">
      <c r="A144" s="2" t="s">
        <v>288</v>
      </c>
      <c r="B144" s="2" t="s">
        <v>289</v>
      </c>
      <c r="C144" s="5">
        <v>0</v>
      </c>
      <c r="D144" s="14">
        <v>0</v>
      </c>
      <c r="E144" s="18"/>
      <c r="F144" s="20">
        <f t="shared" si="2"/>
        <v>0</v>
      </c>
    </row>
    <row r="145" spans="1:6" ht="15" customHeight="1">
      <c r="A145" s="3" t="s">
        <v>290</v>
      </c>
      <c r="B145" s="3" t="s">
        <v>291</v>
      </c>
      <c r="C145" s="4">
        <v>269302653.44</v>
      </c>
      <c r="D145" s="13">
        <v>8484446.3000000007</v>
      </c>
      <c r="E145" s="18"/>
      <c r="F145" s="20">
        <f t="shared" si="2"/>
        <v>277787099.74000001</v>
      </c>
    </row>
    <row r="146" spans="1:6" ht="15" customHeight="1">
      <c r="A146" s="3" t="s">
        <v>292</v>
      </c>
      <c r="B146" s="3" t="s">
        <v>293</v>
      </c>
      <c r="C146" s="4">
        <v>1986002.69</v>
      </c>
      <c r="D146" s="13">
        <v>0</v>
      </c>
      <c r="E146" s="18"/>
      <c r="F146" s="20">
        <f t="shared" si="2"/>
        <v>1986002.69</v>
      </c>
    </row>
    <row r="147" spans="1:6" ht="15" customHeight="1">
      <c r="A147" s="2" t="s">
        <v>294</v>
      </c>
      <c r="B147" s="2" t="s">
        <v>295</v>
      </c>
      <c r="C147" s="5">
        <v>0</v>
      </c>
      <c r="D147" s="14">
        <v>0</v>
      </c>
      <c r="E147" s="18"/>
      <c r="F147" s="20">
        <f t="shared" si="2"/>
        <v>0</v>
      </c>
    </row>
    <row r="148" spans="1:6" ht="15" customHeight="1">
      <c r="A148" s="2" t="s">
        <v>296</v>
      </c>
      <c r="B148" s="2" t="s">
        <v>297</v>
      </c>
      <c r="C148" s="5">
        <v>0</v>
      </c>
      <c r="D148" s="14">
        <v>0</v>
      </c>
      <c r="E148" s="18"/>
      <c r="F148" s="20">
        <f t="shared" si="2"/>
        <v>0</v>
      </c>
    </row>
    <row r="149" spans="1:6" ht="15" customHeight="1">
      <c r="A149" s="2" t="s">
        <v>298</v>
      </c>
      <c r="B149" s="2" t="s">
        <v>299</v>
      </c>
      <c r="C149" s="5">
        <v>0</v>
      </c>
      <c r="D149" s="14">
        <v>0</v>
      </c>
      <c r="E149" s="18"/>
      <c r="F149" s="20">
        <f t="shared" si="2"/>
        <v>0</v>
      </c>
    </row>
    <row r="150" spans="1:6" ht="15" customHeight="1">
      <c r="A150" s="2" t="s">
        <v>300</v>
      </c>
      <c r="B150" s="2" t="s">
        <v>301</v>
      </c>
      <c r="C150" s="5">
        <v>0</v>
      </c>
      <c r="D150" s="14">
        <v>0</v>
      </c>
      <c r="E150" s="18"/>
      <c r="F150" s="20">
        <f t="shared" si="2"/>
        <v>0</v>
      </c>
    </row>
    <row r="151" spans="1:6" ht="15" customHeight="1">
      <c r="A151" s="6" t="s">
        <v>302</v>
      </c>
      <c r="B151" s="6" t="s">
        <v>303</v>
      </c>
      <c r="C151" s="7">
        <v>0</v>
      </c>
      <c r="D151" s="15">
        <v>0</v>
      </c>
      <c r="E151" s="18"/>
      <c r="F151" s="20">
        <f t="shared" si="2"/>
        <v>0</v>
      </c>
    </row>
    <row r="152" spans="1:6" ht="15" customHeight="1">
      <c r="A152" s="2" t="s">
        <v>304</v>
      </c>
      <c r="B152" s="2" t="s">
        <v>305</v>
      </c>
      <c r="C152" s="5">
        <v>0</v>
      </c>
      <c r="D152" s="14">
        <v>0</v>
      </c>
      <c r="E152" s="18"/>
      <c r="F152" s="20">
        <f t="shared" si="2"/>
        <v>0</v>
      </c>
    </row>
    <row r="153" spans="1:6" ht="15" customHeight="1">
      <c r="A153" s="2" t="s">
        <v>306</v>
      </c>
      <c r="B153" s="2" t="s">
        <v>307</v>
      </c>
      <c r="C153" s="5">
        <v>527598.22</v>
      </c>
      <c r="D153" s="14">
        <v>0</v>
      </c>
      <c r="E153" s="18"/>
      <c r="F153" s="20">
        <f t="shared" si="2"/>
        <v>527598.22</v>
      </c>
    </row>
    <row r="154" spans="1:6" ht="15" customHeight="1">
      <c r="A154" s="2" t="s">
        <v>308</v>
      </c>
      <c r="B154" s="2" t="s">
        <v>309</v>
      </c>
      <c r="C154" s="5">
        <v>78762.61</v>
      </c>
      <c r="D154" s="14">
        <v>0</v>
      </c>
      <c r="E154" s="18"/>
      <c r="F154" s="20">
        <f t="shared" si="2"/>
        <v>78762.61</v>
      </c>
    </row>
    <row r="155" spans="1:6" ht="15" customHeight="1">
      <c r="A155" s="2" t="s">
        <v>310</v>
      </c>
      <c r="B155" s="2" t="s">
        <v>311</v>
      </c>
      <c r="C155" s="5">
        <v>1379488.22</v>
      </c>
      <c r="D155" s="14">
        <v>0</v>
      </c>
      <c r="E155" s="18"/>
      <c r="F155" s="20">
        <f t="shared" si="2"/>
        <v>1379488.22</v>
      </c>
    </row>
    <row r="156" spans="1:6" ht="15.75" customHeight="1">
      <c r="A156" s="3" t="s">
        <v>312</v>
      </c>
      <c r="B156" s="3" t="s">
        <v>313</v>
      </c>
      <c r="C156" s="4">
        <v>0</v>
      </c>
      <c r="D156" s="13">
        <v>0</v>
      </c>
      <c r="E156" s="18"/>
      <c r="F156" s="20">
        <f t="shared" si="2"/>
        <v>0</v>
      </c>
    </row>
    <row r="157" spans="1:6" ht="15.75" customHeight="1">
      <c r="A157" s="2" t="s">
        <v>314</v>
      </c>
      <c r="B157" s="2" t="s">
        <v>315</v>
      </c>
      <c r="C157" s="5">
        <v>0</v>
      </c>
      <c r="D157" s="14">
        <v>0</v>
      </c>
      <c r="E157" s="18"/>
      <c r="F157" s="20">
        <f t="shared" si="2"/>
        <v>0</v>
      </c>
    </row>
    <row r="158" spans="1:6" ht="15.75" customHeight="1">
      <c r="A158" s="2" t="s">
        <v>316</v>
      </c>
      <c r="B158" s="2" t="s">
        <v>317</v>
      </c>
      <c r="C158" s="5">
        <v>0</v>
      </c>
      <c r="D158" s="14">
        <v>0</v>
      </c>
      <c r="E158" s="18"/>
      <c r="F158" s="20">
        <f t="shared" si="2"/>
        <v>0</v>
      </c>
    </row>
    <row r="159" spans="1:6" ht="15.75" customHeight="1">
      <c r="A159" s="2" t="s">
        <v>318</v>
      </c>
      <c r="B159" s="2" t="s">
        <v>319</v>
      </c>
      <c r="C159" s="5">
        <v>0</v>
      </c>
      <c r="D159" s="14">
        <v>0</v>
      </c>
      <c r="E159" s="18"/>
      <c r="F159" s="20">
        <f t="shared" si="2"/>
        <v>0</v>
      </c>
    </row>
    <row r="160" spans="1:6" ht="15.75" customHeight="1">
      <c r="A160" s="2" t="s">
        <v>320</v>
      </c>
      <c r="B160" s="2" t="s">
        <v>321</v>
      </c>
      <c r="C160" s="5">
        <v>0</v>
      </c>
      <c r="D160" s="14">
        <v>0</v>
      </c>
      <c r="E160" s="18"/>
      <c r="F160" s="20">
        <f t="shared" si="2"/>
        <v>0</v>
      </c>
    </row>
    <row r="161" spans="1:6" ht="15" customHeight="1">
      <c r="A161" s="2" t="s">
        <v>322</v>
      </c>
      <c r="B161" s="2" t="s">
        <v>323</v>
      </c>
      <c r="C161" s="5">
        <v>153.63999999999999</v>
      </c>
      <c r="D161" s="14">
        <v>0</v>
      </c>
      <c r="E161" s="18"/>
      <c r="F161" s="20">
        <f t="shared" si="2"/>
        <v>153.63999999999999</v>
      </c>
    </row>
    <row r="162" spans="1:6" ht="15" customHeight="1">
      <c r="A162" s="3" t="s">
        <v>324</v>
      </c>
      <c r="B162" s="3" t="s">
        <v>325</v>
      </c>
      <c r="C162" s="4">
        <v>244668281.53</v>
      </c>
      <c r="D162" s="13">
        <v>6030338.2000000002</v>
      </c>
      <c r="E162" s="18"/>
      <c r="F162" s="20">
        <f t="shared" si="2"/>
        <v>250698619.72999999</v>
      </c>
    </row>
    <row r="163" spans="1:6" ht="15" customHeight="1">
      <c r="A163" s="3" t="s">
        <v>326</v>
      </c>
      <c r="B163" s="3" t="s">
        <v>327</v>
      </c>
      <c r="C163" s="4">
        <v>22579701.16</v>
      </c>
      <c r="D163" s="13">
        <v>6030338.1999999993</v>
      </c>
      <c r="E163" s="18"/>
      <c r="F163" s="20">
        <f t="shared" si="2"/>
        <v>28610039.359999999</v>
      </c>
    </row>
    <row r="164" spans="1:6" ht="15" customHeight="1">
      <c r="A164" s="3" t="s">
        <v>328</v>
      </c>
      <c r="B164" s="3" t="s">
        <v>329</v>
      </c>
      <c r="C164" s="4">
        <v>17868462.670000002</v>
      </c>
      <c r="D164" s="13">
        <v>90173.97</v>
      </c>
      <c r="E164" s="18"/>
      <c r="F164" s="20">
        <f t="shared" si="2"/>
        <v>17958636.640000001</v>
      </c>
    </row>
    <row r="165" spans="1:6" ht="15" customHeight="1">
      <c r="A165" s="8" t="s">
        <v>330</v>
      </c>
      <c r="B165" s="8" t="s">
        <v>331</v>
      </c>
      <c r="C165" s="9">
        <v>71540</v>
      </c>
      <c r="D165" s="16">
        <v>90173.97</v>
      </c>
      <c r="E165" s="18"/>
      <c r="F165" s="20">
        <f t="shared" si="2"/>
        <v>161713.97</v>
      </c>
    </row>
    <row r="166" spans="1:6" ht="15" customHeight="1">
      <c r="A166" s="8" t="s">
        <v>332</v>
      </c>
      <c r="B166" s="8" t="s">
        <v>333</v>
      </c>
      <c r="C166" s="9">
        <v>17796922.670000002</v>
      </c>
      <c r="D166" s="16">
        <v>0</v>
      </c>
      <c r="E166" s="18"/>
      <c r="F166" s="20">
        <f t="shared" si="2"/>
        <v>17796922.670000002</v>
      </c>
    </row>
    <row r="167" spans="1:6" ht="15" customHeight="1">
      <c r="A167" s="3" t="s">
        <v>334</v>
      </c>
      <c r="B167" s="3" t="s">
        <v>335</v>
      </c>
      <c r="C167" s="4">
        <v>0</v>
      </c>
      <c r="D167" s="13">
        <v>0</v>
      </c>
      <c r="E167" s="18"/>
      <c r="F167" s="20">
        <f t="shared" si="2"/>
        <v>0</v>
      </c>
    </row>
    <row r="168" spans="1:6" ht="15" customHeight="1">
      <c r="A168" s="6" t="s">
        <v>336</v>
      </c>
      <c r="B168" s="6" t="s">
        <v>337</v>
      </c>
      <c r="C168" s="7">
        <v>0</v>
      </c>
      <c r="D168" s="15">
        <v>0</v>
      </c>
      <c r="E168" s="18"/>
      <c r="F168" s="20">
        <f t="shared" si="2"/>
        <v>0</v>
      </c>
    </row>
    <row r="169" spans="1:6" ht="15" customHeight="1">
      <c r="A169" s="8" t="s">
        <v>338</v>
      </c>
      <c r="B169" s="8" t="s">
        <v>339</v>
      </c>
      <c r="C169" s="9">
        <v>0</v>
      </c>
      <c r="D169" s="16">
        <v>0</v>
      </c>
      <c r="E169" s="18"/>
      <c r="F169" s="20">
        <f t="shared" si="2"/>
        <v>0</v>
      </c>
    </row>
    <row r="170" spans="1:6" ht="15" customHeight="1">
      <c r="A170" s="3" t="s">
        <v>340</v>
      </c>
      <c r="B170" s="3" t="s">
        <v>341</v>
      </c>
      <c r="C170" s="4">
        <v>0</v>
      </c>
      <c r="D170" s="13">
        <v>0</v>
      </c>
      <c r="E170" s="18"/>
      <c r="F170" s="20">
        <f t="shared" si="2"/>
        <v>0</v>
      </c>
    </row>
    <row r="171" spans="1:6" ht="15" customHeight="1">
      <c r="A171" s="6" t="s">
        <v>342</v>
      </c>
      <c r="B171" s="6" t="s">
        <v>343</v>
      </c>
      <c r="C171" s="7">
        <v>0</v>
      </c>
      <c r="D171" s="15">
        <v>0</v>
      </c>
      <c r="E171" s="18"/>
      <c r="F171" s="20">
        <f t="shared" si="2"/>
        <v>0</v>
      </c>
    </row>
    <row r="172" spans="1:6" ht="15" customHeight="1">
      <c r="A172" s="8" t="s">
        <v>344</v>
      </c>
      <c r="B172" s="8" t="s">
        <v>345</v>
      </c>
      <c r="C172" s="9">
        <v>0</v>
      </c>
      <c r="D172" s="16">
        <v>0</v>
      </c>
      <c r="E172" s="18"/>
      <c r="F172" s="20">
        <f t="shared" si="2"/>
        <v>0</v>
      </c>
    </row>
    <row r="173" spans="1:6" ht="15" customHeight="1">
      <c r="A173" s="6" t="s">
        <v>346</v>
      </c>
      <c r="B173" s="6" t="s">
        <v>347</v>
      </c>
      <c r="C173" s="7">
        <v>0</v>
      </c>
      <c r="D173" s="15">
        <v>0</v>
      </c>
      <c r="E173" s="18"/>
      <c r="F173" s="20">
        <f t="shared" si="2"/>
        <v>0</v>
      </c>
    </row>
    <row r="174" spans="1:6" ht="15" customHeight="1">
      <c r="A174" s="6" t="s">
        <v>348</v>
      </c>
      <c r="B174" s="6" t="s">
        <v>349</v>
      </c>
      <c r="C174" s="7">
        <v>0</v>
      </c>
      <c r="D174" s="15">
        <v>0</v>
      </c>
      <c r="E174" s="18"/>
      <c r="F174" s="20">
        <f t="shared" si="2"/>
        <v>0</v>
      </c>
    </row>
    <row r="175" spans="1:6" ht="15" customHeight="1">
      <c r="A175" s="6" t="s">
        <v>350</v>
      </c>
      <c r="B175" s="6" t="s">
        <v>351</v>
      </c>
      <c r="C175" s="7">
        <v>0</v>
      </c>
      <c r="D175" s="15">
        <v>0</v>
      </c>
      <c r="E175" s="18"/>
      <c r="F175" s="20">
        <f t="shared" si="2"/>
        <v>0</v>
      </c>
    </row>
    <row r="176" spans="1:6" ht="15" customHeight="1">
      <c r="A176" s="3" t="s">
        <v>352</v>
      </c>
      <c r="B176" s="3" t="s">
        <v>353</v>
      </c>
      <c r="C176" s="4">
        <v>3545413.35</v>
      </c>
      <c r="D176" s="13">
        <v>0</v>
      </c>
      <c r="E176" s="18"/>
      <c r="F176" s="20">
        <f t="shared" si="2"/>
        <v>3545413.35</v>
      </c>
    </row>
    <row r="177" spans="1:6" ht="15" customHeight="1">
      <c r="A177" s="8" t="s">
        <v>354</v>
      </c>
      <c r="B177" s="8" t="s">
        <v>355</v>
      </c>
      <c r="C177" s="9">
        <v>0</v>
      </c>
      <c r="D177" s="16">
        <v>0</v>
      </c>
      <c r="E177" s="18"/>
      <c r="F177" s="20">
        <f t="shared" si="2"/>
        <v>0</v>
      </c>
    </row>
    <row r="178" spans="1:6" ht="15" customHeight="1">
      <c r="A178" s="8" t="s">
        <v>356</v>
      </c>
      <c r="B178" s="8" t="s">
        <v>357</v>
      </c>
      <c r="C178" s="9">
        <v>3545413.35</v>
      </c>
      <c r="D178" s="16">
        <v>0</v>
      </c>
      <c r="E178" s="18"/>
      <c r="F178" s="20">
        <f t="shared" si="2"/>
        <v>3545413.35</v>
      </c>
    </row>
    <row r="179" spans="1:6" ht="15" customHeight="1">
      <c r="A179" s="6" t="s">
        <v>358</v>
      </c>
      <c r="B179" s="6" t="s">
        <v>359</v>
      </c>
      <c r="C179" s="7">
        <v>0</v>
      </c>
      <c r="D179" s="15">
        <v>0</v>
      </c>
      <c r="E179" s="18"/>
      <c r="F179" s="20">
        <f t="shared" si="2"/>
        <v>0</v>
      </c>
    </row>
    <row r="180" spans="1:6" ht="15" customHeight="1">
      <c r="A180" s="8" t="s">
        <v>360</v>
      </c>
      <c r="B180" s="8" t="s">
        <v>361</v>
      </c>
      <c r="C180" s="9">
        <v>0</v>
      </c>
      <c r="D180" s="16">
        <v>0</v>
      </c>
      <c r="E180" s="18"/>
      <c r="F180" s="20">
        <f t="shared" si="2"/>
        <v>0</v>
      </c>
    </row>
    <row r="181" spans="1:6" ht="15" customHeight="1">
      <c r="A181" s="8" t="s">
        <v>362</v>
      </c>
      <c r="B181" s="8" t="s">
        <v>363</v>
      </c>
      <c r="C181" s="9">
        <v>0</v>
      </c>
      <c r="D181" s="16">
        <v>0</v>
      </c>
      <c r="E181" s="18"/>
      <c r="F181" s="20">
        <f t="shared" si="2"/>
        <v>0</v>
      </c>
    </row>
    <row r="182" spans="1:6" ht="15" customHeight="1">
      <c r="A182" s="3" t="s">
        <v>364</v>
      </c>
      <c r="B182" s="3" t="s">
        <v>365</v>
      </c>
      <c r="C182" s="4">
        <v>1165825.1399999999</v>
      </c>
      <c r="D182" s="13">
        <v>5940164.2300000004</v>
      </c>
      <c r="E182" s="18"/>
      <c r="F182" s="20">
        <f t="shared" si="2"/>
        <v>7105989.3700000001</v>
      </c>
    </row>
    <row r="183" spans="1:6" ht="15" customHeight="1">
      <c r="A183" s="8" t="s">
        <v>366</v>
      </c>
      <c r="B183" s="8" t="s">
        <v>367</v>
      </c>
      <c r="C183" s="9">
        <v>0</v>
      </c>
      <c r="D183" s="16">
        <v>0</v>
      </c>
      <c r="E183" s="18"/>
      <c r="F183" s="20">
        <f t="shared" si="2"/>
        <v>0</v>
      </c>
    </row>
    <row r="184" spans="1:6" ht="15" customHeight="1">
      <c r="A184" s="8" t="s">
        <v>368</v>
      </c>
      <c r="B184" s="8" t="s">
        <v>369</v>
      </c>
      <c r="C184" s="9">
        <v>43723.21</v>
      </c>
      <c r="D184" s="16">
        <v>4492139.58</v>
      </c>
      <c r="E184" s="18"/>
      <c r="F184" s="20">
        <f t="shared" si="2"/>
        <v>4535862.79</v>
      </c>
    </row>
    <row r="185" spans="1:6" ht="15" customHeight="1">
      <c r="A185" s="2" t="s">
        <v>370</v>
      </c>
      <c r="B185" s="2" t="s">
        <v>371</v>
      </c>
      <c r="C185" s="5">
        <v>1122101.93</v>
      </c>
      <c r="D185" s="14">
        <v>1448024.65</v>
      </c>
      <c r="E185" s="18"/>
      <c r="F185" s="20">
        <f t="shared" si="2"/>
        <v>2570126.58</v>
      </c>
    </row>
    <row r="186" spans="1:6" ht="15" customHeight="1">
      <c r="A186" s="3" t="s">
        <v>372</v>
      </c>
      <c r="B186" s="3" t="s">
        <v>373</v>
      </c>
      <c r="C186" s="4">
        <v>0</v>
      </c>
      <c r="D186" s="13">
        <v>0</v>
      </c>
      <c r="E186" s="18"/>
      <c r="F186" s="20">
        <f t="shared" si="2"/>
        <v>0</v>
      </c>
    </row>
    <row r="187" spans="1:6" ht="15" customHeight="1">
      <c r="A187" s="8" t="s">
        <v>374</v>
      </c>
      <c r="B187" s="8" t="s">
        <v>375</v>
      </c>
      <c r="C187" s="9">
        <v>0</v>
      </c>
      <c r="D187" s="16">
        <v>0</v>
      </c>
      <c r="E187" s="18"/>
      <c r="F187" s="20">
        <f t="shared" si="2"/>
        <v>0</v>
      </c>
    </row>
    <row r="188" spans="1:6" ht="15" customHeight="1">
      <c r="A188" s="8" t="s">
        <v>376</v>
      </c>
      <c r="B188" s="8" t="s">
        <v>377</v>
      </c>
      <c r="C188" s="9">
        <v>0</v>
      </c>
      <c r="D188" s="16">
        <v>0</v>
      </c>
      <c r="E188" s="18"/>
      <c r="F188" s="20">
        <f t="shared" si="2"/>
        <v>0</v>
      </c>
    </row>
    <row r="189" spans="1:6" ht="15" customHeight="1">
      <c r="A189" s="3" t="s">
        <v>378</v>
      </c>
      <c r="B189" s="3" t="s">
        <v>379</v>
      </c>
      <c r="C189" s="4">
        <v>0</v>
      </c>
      <c r="D189" s="13">
        <v>0</v>
      </c>
      <c r="E189" s="18"/>
      <c r="F189" s="20">
        <f t="shared" si="2"/>
        <v>0</v>
      </c>
    </row>
    <row r="190" spans="1:6" ht="15" customHeight="1">
      <c r="A190" s="8" t="s">
        <v>380</v>
      </c>
      <c r="B190" s="8" t="s">
        <v>381</v>
      </c>
      <c r="C190" s="9">
        <v>0</v>
      </c>
      <c r="D190" s="16">
        <v>0</v>
      </c>
      <c r="E190" s="18"/>
      <c r="F190" s="20">
        <f t="shared" si="2"/>
        <v>0</v>
      </c>
    </row>
    <row r="191" spans="1:6" ht="15" customHeight="1">
      <c r="A191" s="8" t="s">
        <v>382</v>
      </c>
      <c r="B191" s="8" t="s">
        <v>383</v>
      </c>
      <c r="C191" s="9">
        <v>0</v>
      </c>
      <c r="D191" s="16">
        <v>0</v>
      </c>
      <c r="E191" s="18"/>
      <c r="F191" s="20">
        <f t="shared" si="2"/>
        <v>0</v>
      </c>
    </row>
    <row r="192" spans="1:6" ht="15" customHeight="1">
      <c r="A192" s="3" t="s">
        <v>384</v>
      </c>
      <c r="B192" s="3" t="s">
        <v>385</v>
      </c>
      <c r="C192" s="4">
        <v>0</v>
      </c>
      <c r="D192" s="13">
        <v>0</v>
      </c>
      <c r="E192" s="18"/>
      <c r="F192" s="20">
        <f t="shared" si="2"/>
        <v>0</v>
      </c>
    </row>
    <row r="193" spans="1:6" ht="15" customHeight="1">
      <c r="A193" s="6" t="s">
        <v>386</v>
      </c>
      <c r="B193" s="6" t="s">
        <v>387</v>
      </c>
      <c r="C193" s="7">
        <v>0</v>
      </c>
      <c r="D193" s="15">
        <v>0</v>
      </c>
      <c r="E193" s="18"/>
      <c r="F193" s="20">
        <f t="shared" si="2"/>
        <v>0</v>
      </c>
    </row>
    <row r="194" spans="1:6" ht="15" customHeight="1">
      <c r="A194" s="8" t="s">
        <v>388</v>
      </c>
      <c r="B194" s="8" t="s">
        <v>389</v>
      </c>
      <c r="C194" s="9">
        <v>0</v>
      </c>
      <c r="D194" s="16">
        <v>0</v>
      </c>
      <c r="E194" s="18"/>
      <c r="F194" s="20">
        <f t="shared" si="2"/>
        <v>0</v>
      </c>
    </row>
    <row r="195" spans="1:6" ht="15" customHeight="1">
      <c r="A195" s="3" t="s">
        <v>390</v>
      </c>
      <c r="B195" s="3" t="s">
        <v>391</v>
      </c>
      <c r="C195" s="4">
        <v>222088580.37</v>
      </c>
      <c r="D195" s="13">
        <v>0</v>
      </c>
      <c r="E195" s="18"/>
      <c r="F195" s="20">
        <f t="shared" si="2"/>
        <v>222088580.37</v>
      </c>
    </row>
    <row r="196" spans="1:6" ht="15" customHeight="1">
      <c r="A196" s="3" t="s">
        <v>392</v>
      </c>
      <c r="B196" s="3" t="s">
        <v>393</v>
      </c>
      <c r="C196" s="4">
        <v>222088580.37</v>
      </c>
      <c r="D196" s="13">
        <v>0</v>
      </c>
      <c r="E196" s="18"/>
      <c r="F196" s="20">
        <f t="shared" ref="F196:F259" si="3">+C196+D196</f>
        <v>222088580.37</v>
      </c>
    </row>
    <row r="197" spans="1:6" ht="15" customHeight="1">
      <c r="A197" s="8" t="s">
        <v>394</v>
      </c>
      <c r="B197" s="8" t="s">
        <v>395</v>
      </c>
      <c r="C197" s="9">
        <v>0</v>
      </c>
      <c r="D197" s="16">
        <v>0</v>
      </c>
      <c r="E197" s="18"/>
      <c r="F197" s="20">
        <f t="shared" si="3"/>
        <v>0</v>
      </c>
    </row>
    <row r="198" spans="1:6" ht="15" customHeight="1">
      <c r="A198" s="8" t="s">
        <v>396</v>
      </c>
      <c r="B198" s="8" t="s">
        <v>397</v>
      </c>
      <c r="C198" s="9">
        <v>103159625.97</v>
      </c>
      <c r="D198" s="16">
        <v>0</v>
      </c>
      <c r="E198" s="18"/>
      <c r="F198" s="20">
        <f t="shared" si="3"/>
        <v>103159625.97</v>
      </c>
    </row>
    <row r="199" spans="1:6" ht="15" customHeight="1">
      <c r="A199" s="8" t="s">
        <v>398</v>
      </c>
      <c r="B199" s="8" t="s">
        <v>399</v>
      </c>
      <c r="C199" s="9">
        <v>110536504.40000001</v>
      </c>
      <c r="D199" s="16">
        <v>0</v>
      </c>
      <c r="E199" s="18"/>
      <c r="F199" s="20">
        <f t="shared" si="3"/>
        <v>110536504.40000001</v>
      </c>
    </row>
    <row r="200" spans="1:6" ht="15" customHeight="1">
      <c r="A200" s="2" t="s">
        <v>400</v>
      </c>
      <c r="B200" s="2" t="s">
        <v>401</v>
      </c>
      <c r="C200" s="5">
        <v>8392450</v>
      </c>
      <c r="D200" s="14">
        <v>0</v>
      </c>
      <c r="E200" s="18"/>
      <c r="F200" s="20">
        <f t="shared" si="3"/>
        <v>8392450</v>
      </c>
    </row>
    <row r="201" spans="1:6" ht="15" customHeight="1">
      <c r="A201" s="3" t="s">
        <v>402</v>
      </c>
      <c r="B201" s="3" t="s">
        <v>403</v>
      </c>
      <c r="C201" s="4">
        <v>0</v>
      </c>
      <c r="D201" s="13">
        <v>0</v>
      </c>
      <c r="E201" s="18"/>
      <c r="F201" s="20">
        <f t="shared" si="3"/>
        <v>0</v>
      </c>
    </row>
    <row r="202" spans="1:6" ht="15" customHeight="1">
      <c r="A202" s="8" t="s">
        <v>404</v>
      </c>
      <c r="B202" s="8" t="s">
        <v>405</v>
      </c>
      <c r="C202" s="9">
        <v>0</v>
      </c>
      <c r="D202" s="16">
        <v>0</v>
      </c>
      <c r="E202" s="18"/>
      <c r="F202" s="20">
        <f t="shared" si="3"/>
        <v>0</v>
      </c>
    </row>
    <row r="203" spans="1:6" ht="15" customHeight="1">
      <c r="A203" s="8" t="s">
        <v>406</v>
      </c>
      <c r="B203" s="8" t="s">
        <v>407</v>
      </c>
      <c r="C203" s="9">
        <v>0</v>
      </c>
      <c r="D203" s="16">
        <v>0</v>
      </c>
      <c r="E203" s="18"/>
      <c r="F203" s="20">
        <f t="shared" si="3"/>
        <v>0</v>
      </c>
    </row>
    <row r="204" spans="1:6" ht="15" customHeight="1">
      <c r="A204" s="3" t="s">
        <v>408</v>
      </c>
      <c r="B204" s="3" t="s">
        <v>409</v>
      </c>
      <c r="C204" s="4">
        <v>0</v>
      </c>
      <c r="D204" s="13">
        <v>0</v>
      </c>
      <c r="E204" s="18"/>
      <c r="F204" s="20">
        <f t="shared" si="3"/>
        <v>0</v>
      </c>
    </row>
    <row r="205" spans="1:6" ht="15" customHeight="1">
      <c r="A205" s="2" t="s">
        <v>410</v>
      </c>
      <c r="B205" s="2" t="s">
        <v>411</v>
      </c>
      <c r="C205" s="5">
        <v>0</v>
      </c>
      <c r="D205" s="14">
        <v>0</v>
      </c>
      <c r="E205" s="18"/>
      <c r="F205" s="20">
        <f t="shared" si="3"/>
        <v>0</v>
      </c>
    </row>
    <row r="206" spans="1:6" ht="15" customHeight="1">
      <c r="A206" s="8" t="s">
        <v>412</v>
      </c>
      <c r="B206" s="8" t="s">
        <v>413</v>
      </c>
      <c r="C206" s="9">
        <v>0</v>
      </c>
      <c r="D206" s="16">
        <v>0</v>
      </c>
      <c r="E206" s="18"/>
      <c r="F206" s="20">
        <f t="shared" si="3"/>
        <v>0</v>
      </c>
    </row>
    <row r="207" spans="1:6" ht="15" customHeight="1">
      <c r="A207" s="6" t="s">
        <v>414</v>
      </c>
      <c r="B207" s="6" t="s">
        <v>415</v>
      </c>
      <c r="C207" s="7">
        <v>0</v>
      </c>
      <c r="D207" s="15">
        <v>0</v>
      </c>
      <c r="E207" s="18"/>
      <c r="F207" s="20">
        <f t="shared" si="3"/>
        <v>0</v>
      </c>
    </row>
    <row r="208" spans="1:6" ht="15" customHeight="1">
      <c r="A208" s="6" t="s">
        <v>416</v>
      </c>
      <c r="B208" s="6" t="s">
        <v>417</v>
      </c>
      <c r="C208" s="7">
        <v>0</v>
      </c>
      <c r="D208" s="15">
        <v>0</v>
      </c>
      <c r="E208" s="18"/>
      <c r="F208" s="20">
        <f t="shared" si="3"/>
        <v>0</v>
      </c>
    </row>
    <row r="209" spans="1:6" ht="15" customHeight="1">
      <c r="A209" s="6" t="s">
        <v>418</v>
      </c>
      <c r="B209" s="6" t="s">
        <v>419</v>
      </c>
      <c r="C209" s="7">
        <v>0</v>
      </c>
      <c r="D209" s="15">
        <v>0</v>
      </c>
      <c r="E209" s="18"/>
      <c r="F209" s="20">
        <f t="shared" si="3"/>
        <v>0</v>
      </c>
    </row>
    <row r="210" spans="1:6" ht="15" customHeight="1">
      <c r="A210" s="6" t="s">
        <v>420</v>
      </c>
      <c r="B210" s="6" t="s">
        <v>421</v>
      </c>
      <c r="C210" s="7">
        <v>0</v>
      </c>
      <c r="D210" s="15">
        <v>0</v>
      </c>
      <c r="E210" s="18"/>
      <c r="F210" s="20">
        <f t="shared" si="3"/>
        <v>0</v>
      </c>
    </row>
    <row r="211" spans="1:6" ht="15" customHeight="1">
      <c r="A211" s="6" t="s">
        <v>422</v>
      </c>
      <c r="B211" s="6" t="s">
        <v>423</v>
      </c>
      <c r="C211" s="7">
        <v>0</v>
      </c>
      <c r="D211" s="15">
        <v>0</v>
      </c>
      <c r="E211" s="18"/>
      <c r="F211" s="20">
        <f t="shared" si="3"/>
        <v>0</v>
      </c>
    </row>
    <row r="212" spans="1:6" ht="15" customHeight="1">
      <c r="A212" s="2" t="s">
        <v>424</v>
      </c>
      <c r="B212" s="2" t="s">
        <v>425</v>
      </c>
      <c r="C212" s="5">
        <v>0</v>
      </c>
      <c r="D212" s="14">
        <v>0</v>
      </c>
      <c r="E212" s="18"/>
      <c r="F212" s="20">
        <f t="shared" si="3"/>
        <v>0</v>
      </c>
    </row>
    <row r="213" spans="1:6" ht="15" customHeight="1">
      <c r="A213" s="3" t="s">
        <v>426</v>
      </c>
      <c r="B213" s="3" t="s">
        <v>427</v>
      </c>
      <c r="C213" s="4">
        <v>0</v>
      </c>
      <c r="D213" s="13">
        <v>0</v>
      </c>
      <c r="E213" s="18"/>
      <c r="F213" s="20">
        <f t="shared" si="3"/>
        <v>0</v>
      </c>
    </row>
    <row r="214" spans="1:6" ht="15" customHeight="1">
      <c r="A214" s="8" t="s">
        <v>428</v>
      </c>
      <c r="B214" s="8" t="s">
        <v>429</v>
      </c>
      <c r="C214" s="9">
        <v>0</v>
      </c>
      <c r="D214" s="16">
        <v>0</v>
      </c>
      <c r="E214" s="18"/>
      <c r="F214" s="20">
        <f t="shared" si="3"/>
        <v>0</v>
      </c>
    </row>
    <row r="215" spans="1:6" ht="15" customHeight="1">
      <c r="A215" s="8" t="s">
        <v>430</v>
      </c>
      <c r="B215" s="8" t="s">
        <v>431</v>
      </c>
      <c r="C215" s="9">
        <v>0</v>
      </c>
      <c r="D215" s="16">
        <v>0</v>
      </c>
      <c r="E215" s="18"/>
      <c r="F215" s="20">
        <f t="shared" si="3"/>
        <v>0</v>
      </c>
    </row>
    <row r="216" spans="1:6" ht="15" customHeight="1">
      <c r="A216" s="2" t="s">
        <v>432</v>
      </c>
      <c r="B216" s="2" t="s">
        <v>433</v>
      </c>
      <c r="C216" s="5">
        <v>0</v>
      </c>
      <c r="D216" s="14">
        <v>0</v>
      </c>
      <c r="E216" s="18"/>
      <c r="F216" s="20">
        <f t="shared" si="3"/>
        <v>0</v>
      </c>
    </row>
    <row r="217" spans="1:6" ht="15" customHeight="1">
      <c r="A217" s="3" t="s">
        <v>434</v>
      </c>
      <c r="B217" s="3" t="s">
        <v>435</v>
      </c>
      <c r="C217" s="4">
        <v>0</v>
      </c>
      <c r="D217" s="13">
        <v>0</v>
      </c>
      <c r="E217" s="18"/>
      <c r="F217" s="20">
        <f t="shared" si="3"/>
        <v>0</v>
      </c>
    </row>
    <row r="218" spans="1:6" ht="15" customHeight="1">
      <c r="A218" s="2" t="s">
        <v>436</v>
      </c>
      <c r="B218" s="2" t="s">
        <v>437</v>
      </c>
      <c r="C218" s="5">
        <v>0</v>
      </c>
      <c r="D218" s="14">
        <v>0</v>
      </c>
      <c r="E218" s="18"/>
      <c r="F218" s="20">
        <f t="shared" si="3"/>
        <v>0</v>
      </c>
    </row>
    <row r="219" spans="1:6" ht="15" customHeight="1">
      <c r="A219" s="6" t="s">
        <v>438</v>
      </c>
      <c r="B219" s="6" t="s">
        <v>439</v>
      </c>
      <c r="C219" s="7">
        <v>0</v>
      </c>
      <c r="D219" s="15">
        <v>0</v>
      </c>
      <c r="E219" s="18"/>
      <c r="F219" s="20">
        <f t="shared" si="3"/>
        <v>0</v>
      </c>
    </row>
    <row r="220" spans="1:6" ht="15" customHeight="1">
      <c r="A220" s="2" t="s">
        <v>440</v>
      </c>
      <c r="B220" s="2" t="s">
        <v>441</v>
      </c>
      <c r="C220" s="5">
        <v>356085.78</v>
      </c>
      <c r="D220" s="14">
        <v>1464287.9</v>
      </c>
      <c r="E220" s="18"/>
      <c r="F220" s="20">
        <f t="shared" si="3"/>
        <v>1820373.68</v>
      </c>
    </row>
    <row r="221" spans="1:6" ht="15" customHeight="1">
      <c r="A221" s="3" t="s">
        <v>442</v>
      </c>
      <c r="B221" s="3" t="s">
        <v>443</v>
      </c>
      <c r="C221" s="4">
        <v>3635093.72</v>
      </c>
      <c r="D221" s="13">
        <v>12000</v>
      </c>
      <c r="E221" s="18"/>
      <c r="F221" s="20">
        <f t="shared" si="3"/>
        <v>3647093.72</v>
      </c>
    </row>
    <row r="222" spans="1:6" ht="15" customHeight="1">
      <c r="A222" s="3" t="s">
        <v>444</v>
      </c>
      <c r="B222" s="3" t="s">
        <v>445</v>
      </c>
      <c r="C222" s="4">
        <v>3387625.86</v>
      </c>
      <c r="D222" s="13">
        <v>0</v>
      </c>
      <c r="E222" s="18"/>
      <c r="F222" s="20">
        <f t="shared" si="3"/>
        <v>3387625.86</v>
      </c>
    </row>
    <row r="223" spans="1:6" ht="15" customHeight="1">
      <c r="A223" s="2" t="s">
        <v>446</v>
      </c>
      <c r="B223" s="2" t="s">
        <v>447</v>
      </c>
      <c r="C223" s="5">
        <v>0</v>
      </c>
      <c r="D223" s="14">
        <v>0</v>
      </c>
      <c r="E223" s="18"/>
      <c r="F223" s="20">
        <f t="shared" si="3"/>
        <v>0</v>
      </c>
    </row>
    <row r="224" spans="1:6" ht="15" customHeight="1">
      <c r="A224" s="6" t="s">
        <v>448</v>
      </c>
      <c r="B224" s="6" t="s">
        <v>449</v>
      </c>
      <c r="C224" s="7">
        <v>0</v>
      </c>
      <c r="D224" s="15">
        <v>0</v>
      </c>
      <c r="E224" s="18"/>
      <c r="F224" s="20">
        <f t="shared" si="3"/>
        <v>0</v>
      </c>
    </row>
    <row r="225" spans="1:6" ht="15" customHeight="1">
      <c r="A225" s="2" t="s">
        <v>450</v>
      </c>
      <c r="B225" s="2" t="s">
        <v>451</v>
      </c>
      <c r="C225" s="5">
        <v>3387625.86</v>
      </c>
      <c r="D225" s="14">
        <v>0</v>
      </c>
      <c r="E225" s="18"/>
      <c r="F225" s="20">
        <f t="shared" si="3"/>
        <v>3387625.86</v>
      </c>
    </row>
    <row r="226" spans="1:6" ht="15" customHeight="1">
      <c r="A226" s="6" t="s">
        <v>452</v>
      </c>
      <c r="B226" s="6" t="s">
        <v>453</v>
      </c>
      <c r="C226" s="7">
        <v>0</v>
      </c>
      <c r="D226" s="15">
        <v>0</v>
      </c>
      <c r="E226" s="18"/>
      <c r="F226" s="20">
        <f t="shared" si="3"/>
        <v>0</v>
      </c>
    </row>
    <row r="227" spans="1:6" ht="15" customHeight="1">
      <c r="A227" s="6" t="s">
        <v>454</v>
      </c>
      <c r="B227" s="6" t="s">
        <v>455</v>
      </c>
      <c r="C227" s="7">
        <v>0</v>
      </c>
      <c r="D227" s="15">
        <v>0</v>
      </c>
      <c r="E227" s="18"/>
      <c r="F227" s="20">
        <f t="shared" si="3"/>
        <v>0</v>
      </c>
    </row>
    <row r="228" spans="1:6" ht="15" customHeight="1">
      <c r="A228" s="2" t="s">
        <v>456</v>
      </c>
      <c r="B228" s="2" t="s">
        <v>457</v>
      </c>
      <c r="C228" s="5">
        <v>241104.86</v>
      </c>
      <c r="D228" s="14">
        <v>0</v>
      </c>
      <c r="E228" s="18"/>
      <c r="F228" s="20">
        <f t="shared" si="3"/>
        <v>241104.86</v>
      </c>
    </row>
    <row r="229" spans="1:6" ht="15" customHeight="1">
      <c r="A229" s="2" t="s">
        <v>458</v>
      </c>
      <c r="B229" s="2" t="s">
        <v>459</v>
      </c>
      <c r="C229" s="5">
        <v>6363</v>
      </c>
      <c r="D229" s="14">
        <v>12000</v>
      </c>
      <c r="E229" s="18"/>
      <c r="F229" s="20">
        <f t="shared" si="3"/>
        <v>18363</v>
      </c>
    </row>
    <row r="230" spans="1:6" ht="15" customHeight="1">
      <c r="A230" s="3" t="s">
        <v>460</v>
      </c>
      <c r="B230" s="3" t="s">
        <v>461</v>
      </c>
      <c r="C230" s="4">
        <v>28675.18</v>
      </c>
      <c r="D230" s="13">
        <v>0</v>
      </c>
      <c r="E230" s="18"/>
      <c r="F230" s="20">
        <f t="shared" si="3"/>
        <v>28675.18</v>
      </c>
    </row>
    <row r="231" spans="1:6" ht="15" customHeight="1">
      <c r="A231" s="2" t="s">
        <v>462</v>
      </c>
      <c r="B231" s="2" t="s">
        <v>463</v>
      </c>
      <c r="C231" s="5">
        <v>22015.18</v>
      </c>
      <c r="D231" s="14">
        <v>0</v>
      </c>
      <c r="E231" s="18"/>
      <c r="F231" s="20">
        <f t="shared" si="3"/>
        <v>22015.18</v>
      </c>
    </row>
    <row r="232" spans="1:6" ht="15" customHeight="1">
      <c r="A232" s="2" t="s">
        <v>464</v>
      </c>
      <c r="B232" s="2" t="s">
        <v>465</v>
      </c>
      <c r="C232" s="5">
        <v>0</v>
      </c>
      <c r="D232" s="14">
        <v>0</v>
      </c>
      <c r="E232" s="18"/>
      <c r="F232" s="20">
        <f t="shared" si="3"/>
        <v>0</v>
      </c>
    </row>
    <row r="233" spans="1:6" ht="15" customHeight="1">
      <c r="A233" s="2" t="s">
        <v>466</v>
      </c>
      <c r="B233" s="2" t="s">
        <v>467</v>
      </c>
      <c r="C233" s="5">
        <v>6660</v>
      </c>
      <c r="D233" s="14">
        <v>0</v>
      </c>
      <c r="E233" s="18"/>
      <c r="F233" s="20">
        <f t="shared" si="3"/>
        <v>6660</v>
      </c>
    </row>
    <row r="234" spans="1:6" ht="15" customHeight="1">
      <c r="A234" s="2" t="s">
        <v>468</v>
      </c>
      <c r="B234" s="2" t="s">
        <v>469</v>
      </c>
      <c r="C234" s="5">
        <v>5832471.25</v>
      </c>
      <c r="D234" s="14">
        <v>0</v>
      </c>
      <c r="E234" s="18"/>
      <c r="F234" s="20">
        <f t="shared" si="3"/>
        <v>5832471.25</v>
      </c>
    </row>
    <row r="235" spans="1:6" ht="15" customHeight="1">
      <c r="A235" s="3" t="s">
        <v>470</v>
      </c>
      <c r="B235" s="3" t="s">
        <v>471</v>
      </c>
      <c r="C235" s="4">
        <v>12796043.29000001</v>
      </c>
      <c r="D235" s="13">
        <v>977820.20000000007</v>
      </c>
      <c r="E235" s="18"/>
      <c r="F235" s="20">
        <f t="shared" si="3"/>
        <v>13773863.49000001</v>
      </c>
    </row>
    <row r="236" spans="1:6" ht="15" customHeight="1">
      <c r="A236" s="3" t="s">
        <v>472</v>
      </c>
      <c r="B236" s="3" t="s">
        <v>473</v>
      </c>
      <c r="C236" s="4">
        <v>3271873.6900000051</v>
      </c>
      <c r="D236" s="13">
        <v>2031.0700000000011</v>
      </c>
      <c r="E236" s="18"/>
      <c r="F236" s="20">
        <f t="shared" si="3"/>
        <v>3273904.7600000049</v>
      </c>
    </row>
    <row r="237" spans="1:6" ht="15" customHeight="1">
      <c r="A237" s="2" t="s">
        <v>474</v>
      </c>
      <c r="B237" s="2" t="s">
        <v>475</v>
      </c>
      <c r="C237" s="5">
        <v>30550483.899999999</v>
      </c>
      <c r="D237" s="14">
        <v>7788.3</v>
      </c>
      <c r="E237" s="18"/>
      <c r="F237" s="20">
        <f t="shared" si="3"/>
        <v>30558272.199999999</v>
      </c>
    </row>
    <row r="238" spans="1:6" ht="15" customHeight="1">
      <c r="A238" s="2" t="s">
        <v>476</v>
      </c>
      <c r="B238" s="2" t="s">
        <v>477</v>
      </c>
      <c r="C238" s="5">
        <v>27278610.210000001</v>
      </c>
      <c r="D238" s="14">
        <v>5757.23</v>
      </c>
      <c r="E238" s="18"/>
      <c r="F238" s="20">
        <f t="shared" si="3"/>
        <v>27284367.440000001</v>
      </c>
    </row>
    <row r="239" spans="1:6" ht="15" customHeight="1">
      <c r="A239" s="2" t="s">
        <v>478</v>
      </c>
      <c r="B239" s="2" t="s">
        <v>479</v>
      </c>
      <c r="C239" s="5">
        <v>44029.64</v>
      </c>
      <c r="D239" s="14">
        <v>0</v>
      </c>
      <c r="E239" s="18"/>
      <c r="F239" s="20">
        <f t="shared" si="3"/>
        <v>44029.64</v>
      </c>
    </row>
    <row r="240" spans="1:6" ht="15" customHeight="1">
      <c r="A240" s="2" t="s">
        <v>480</v>
      </c>
      <c r="B240" s="2" t="s">
        <v>481</v>
      </c>
      <c r="C240" s="5">
        <v>1927169.97</v>
      </c>
      <c r="D240" s="14">
        <v>972479.05</v>
      </c>
      <c r="E240" s="18"/>
      <c r="F240" s="20">
        <f t="shared" si="3"/>
        <v>2899649.02</v>
      </c>
    </row>
    <row r="241" spans="1:6" ht="15" customHeight="1">
      <c r="A241" s="2" t="s">
        <v>482</v>
      </c>
      <c r="B241" s="2" t="s">
        <v>483</v>
      </c>
      <c r="C241" s="5">
        <v>0</v>
      </c>
      <c r="D241" s="14">
        <v>0</v>
      </c>
      <c r="E241" s="18"/>
      <c r="F241" s="20">
        <f t="shared" si="3"/>
        <v>0</v>
      </c>
    </row>
    <row r="242" spans="1:6" ht="15" customHeight="1">
      <c r="A242" s="3" t="s">
        <v>484</v>
      </c>
      <c r="B242" s="3" t="s">
        <v>485</v>
      </c>
      <c r="C242" s="4">
        <v>1620497.23</v>
      </c>
      <c r="D242" s="13">
        <v>2998.01</v>
      </c>
      <c r="E242" s="18"/>
      <c r="F242" s="20">
        <f t="shared" si="3"/>
        <v>1623495.24</v>
      </c>
    </row>
    <row r="243" spans="1:6" ht="15" customHeight="1">
      <c r="A243" s="3" t="s">
        <v>486</v>
      </c>
      <c r="B243" s="3" t="s">
        <v>487</v>
      </c>
      <c r="C243" s="4">
        <v>1620497.23</v>
      </c>
      <c r="D243" s="13">
        <v>2998.01</v>
      </c>
      <c r="E243" s="18"/>
      <c r="F243" s="20">
        <f t="shared" si="3"/>
        <v>1623495.24</v>
      </c>
    </row>
    <row r="244" spans="1:6" ht="15" customHeight="1">
      <c r="A244" s="2" t="s">
        <v>488</v>
      </c>
      <c r="B244" s="2" t="s">
        <v>489</v>
      </c>
      <c r="C244" s="5">
        <v>5398068.0300000003</v>
      </c>
      <c r="D244" s="14">
        <v>2998.01</v>
      </c>
      <c r="E244" s="18"/>
      <c r="F244" s="20">
        <f t="shared" si="3"/>
        <v>5401066.04</v>
      </c>
    </row>
    <row r="245" spans="1:6" ht="15" customHeight="1">
      <c r="A245" s="2" t="s">
        <v>490</v>
      </c>
      <c r="B245" s="2" t="s">
        <v>491</v>
      </c>
      <c r="C245" s="5">
        <v>3777570.8</v>
      </c>
      <c r="D245" s="14">
        <v>0</v>
      </c>
      <c r="E245" s="18"/>
      <c r="F245" s="20">
        <f t="shared" si="3"/>
        <v>3777570.8</v>
      </c>
    </row>
    <row r="246" spans="1:6" ht="15" customHeight="1">
      <c r="A246" s="2" t="s">
        <v>492</v>
      </c>
      <c r="B246" s="2" t="s">
        <v>493</v>
      </c>
      <c r="C246" s="5">
        <v>0</v>
      </c>
      <c r="D246" s="14">
        <v>0</v>
      </c>
      <c r="E246" s="18"/>
      <c r="F246" s="20">
        <f t="shared" si="3"/>
        <v>0</v>
      </c>
    </row>
    <row r="247" spans="1:6" ht="15" customHeight="1">
      <c r="A247" s="3" t="s">
        <v>494</v>
      </c>
      <c r="B247" s="3" t="s">
        <v>495</v>
      </c>
      <c r="C247" s="4">
        <v>5932472.7599999998</v>
      </c>
      <c r="D247" s="13">
        <v>312.07</v>
      </c>
      <c r="E247" s="18"/>
      <c r="F247" s="20">
        <f t="shared" si="3"/>
        <v>5932784.8300000001</v>
      </c>
    </row>
    <row r="248" spans="1:6" ht="15" customHeight="1">
      <c r="A248" s="2" t="s">
        <v>496</v>
      </c>
      <c r="B248" s="2" t="s">
        <v>497</v>
      </c>
      <c r="C248" s="5">
        <v>5932472.7599999998</v>
      </c>
      <c r="D248" s="14">
        <v>312.07</v>
      </c>
      <c r="E248" s="18"/>
      <c r="F248" s="20">
        <f t="shared" si="3"/>
        <v>5932784.8300000001</v>
      </c>
    </row>
    <row r="249" spans="1:6" ht="15" customHeight="1">
      <c r="A249" s="2" t="s">
        <v>498</v>
      </c>
      <c r="B249" s="2" t="s">
        <v>499</v>
      </c>
      <c r="C249" s="5">
        <v>0</v>
      </c>
      <c r="D249" s="14">
        <v>0</v>
      </c>
      <c r="E249" s="18"/>
      <c r="F249" s="20">
        <f t="shared" si="3"/>
        <v>0</v>
      </c>
    </row>
    <row r="250" spans="1:6" ht="15" customHeight="1">
      <c r="A250" s="3" t="s">
        <v>500</v>
      </c>
      <c r="B250" s="3" t="s">
        <v>501</v>
      </c>
      <c r="C250" s="4">
        <v>0</v>
      </c>
      <c r="D250" s="13">
        <v>0</v>
      </c>
      <c r="E250" s="18"/>
      <c r="F250" s="20">
        <f t="shared" si="3"/>
        <v>0</v>
      </c>
    </row>
    <row r="251" spans="1:6" ht="15" customHeight="1">
      <c r="A251" s="2" t="s">
        <v>502</v>
      </c>
      <c r="B251" s="2" t="s">
        <v>503</v>
      </c>
      <c r="C251" s="5">
        <v>0</v>
      </c>
      <c r="D251" s="14">
        <v>0</v>
      </c>
      <c r="E251" s="18"/>
      <c r="F251" s="20">
        <f t="shared" si="3"/>
        <v>0</v>
      </c>
    </row>
    <row r="252" spans="1:6" ht="15" customHeight="1">
      <c r="A252" s="2" t="s">
        <v>504</v>
      </c>
      <c r="B252" s="2" t="s">
        <v>505</v>
      </c>
      <c r="C252" s="5">
        <v>0</v>
      </c>
      <c r="D252" s="14">
        <v>0</v>
      </c>
      <c r="E252" s="18"/>
      <c r="F252" s="20">
        <f t="shared" si="3"/>
        <v>0</v>
      </c>
    </row>
    <row r="253" spans="1:6" ht="15.75" customHeight="1">
      <c r="A253" s="3" t="s">
        <v>506</v>
      </c>
      <c r="B253" s="3" t="s">
        <v>507</v>
      </c>
      <c r="C253" s="4">
        <v>58524048.249999993</v>
      </c>
      <c r="D253" s="13">
        <v>11677656.630000001</v>
      </c>
      <c r="E253" s="18"/>
      <c r="F253" s="20">
        <f t="shared" si="3"/>
        <v>70201704.879999995</v>
      </c>
    </row>
    <row r="254" spans="1:6" ht="15" customHeight="1">
      <c r="A254" s="2" t="s">
        <v>508</v>
      </c>
      <c r="B254" s="2" t="s">
        <v>509</v>
      </c>
      <c r="C254" s="5">
        <v>48454.57</v>
      </c>
      <c r="D254" s="14">
        <v>0</v>
      </c>
      <c r="E254" s="18"/>
      <c r="F254" s="20">
        <f t="shared" si="3"/>
        <v>48454.57</v>
      </c>
    </row>
    <row r="255" spans="1:6" ht="15" customHeight="1">
      <c r="A255" s="2" t="s">
        <v>510</v>
      </c>
      <c r="B255" s="2" t="s">
        <v>511</v>
      </c>
      <c r="C255" s="5">
        <v>58457739.029999986</v>
      </c>
      <c r="D255" s="14">
        <v>11677656.630000001</v>
      </c>
      <c r="E255" s="18"/>
      <c r="F255" s="20">
        <f t="shared" si="3"/>
        <v>70135395.659999982</v>
      </c>
    </row>
    <row r="256" spans="1:6" ht="15" customHeight="1">
      <c r="A256" s="2" t="s">
        <v>512</v>
      </c>
      <c r="B256" s="2" t="s">
        <v>513</v>
      </c>
      <c r="C256" s="5">
        <v>0</v>
      </c>
      <c r="D256" s="14">
        <v>0</v>
      </c>
      <c r="E256" s="18"/>
      <c r="F256" s="20">
        <f t="shared" si="3"/>
        <v>0</v>
      </c>
    </row>
    <row r="257" spans="1:6" ht="15" customHeight="1">
      <c r="A257" s="2" t="s">
        <v>514</v>
      </c>
      <c r="B257" s="2" t="s">
        <v>515</v>
      </c>
      <c r="C257" s="5">
        <v>17854.650000000001</v>
      </c>
      <c r="D257" s="14">
        <v>0</v>
      </c>
      <c r="E257" s="18"/>
      <c r="F257" s="20">
        <f t="shared" si="3"/>
        <v>17854.650000000001</v>
      </c>
    </row>
    <row r="258" spans="1:6" ht="15" customHeight="1">
      <c r="A258" s="3" t="s">
        <v>516</v>
      </c>
      <c r="B258" s="3" t="s">
        <v>517</v>
      </c>
      <c r="C258" s="4">
        <v>576533.72</v>
      </c>
      <c r="D258" s="13">
        <v>0</v>
      </c>
      <c r="E258" s="18"/>
      <c r="F258" s="20">
        <f t="shared" si="3"/>
        <v>576533.72</v>
      </c>
    </row>
    <row r="259" spans="1:6" ht="15" customHeight="1">
      <c r="A259" s="3" t="s">
        <v>518</v>
      </c>
      <c r="B259" s="3" t="s">
        <v>519</v>
      </c>
      <c r="C259" s="4">
        <v>0</v>
      </c>
      <c r="D259" s="13">
        <v>0</v>
      </c>
      <c r="E259" s="18"/>
      <c r="F259" s="20">
        <f t="shared" si="3"/>
        <v>0</v>
      </c>
    </row>
    <row r="260" spans="1:6" ht="15" customHeight="1">
      <c r="A260" s="2" t="s">
        <v>520</v>
      </c>
      <c r="B260" s="2" t="s">
        <v>521</v>
      </c>
      <c r="C260" s="5">
        <v>0</v>
      </c>
      <c r="D260" s="14">
        <v>0</v>
      </c>
      <c r="E260" s="18"/>
      <c r="F260" s="20">
        <f t="shared" ref="F260:F323" si="4">+C260+D260</f>
        <v>0</v>
      </c>
    </row>
    <row r="261" spans="1:6" ht="15" customHeight="1">
      <c r="A261" s="6" t="s">
        <v>522</v>
      </c>
      <c r="B261" s="6" t="s">
        <v>523</v>
      </c>
      <c r="C261" s="7">
        <v>0</v>
      </c>
      <c r="D261" s="15">
        <v>0</v>
      </c>
      <c r="E261" s="18"/>
      <c r="F261" s="20">
        <f t="shared" si="4"/>
        <v>0</v>
      </c>
    </row>
    <row r="262" spans="1:6" ht="15" customHeight="1">
      <c r="A262" s="3" t="s">
        <v>524</v>
      </c>
      <c r="B262" s="3" t="s">
        <v>525</v>
      </c>
      <c r="C262" s="4">
        <v>576533.72</v>
      </c>
      <c r="D262" s="13">
        <v>0</v>
      </c>
      <c r="E262" s="18"/>
      <c r="F262" s="20">
        <f t="shared" si="4"/>
        <v>576533.72</v>
      </c>
    </row>
    <row r="263" spans="1:6" ht="15" customHeight="1">
      <c r="A263" s="2" t="s">
        <v>526</v>
      </c>
      <c r="B263" s="2" t="s">
        <v>527</v>
      </c>
      <c r="C263" s="5">
        <v>576533.72</v>
      </c>
      <c r="D263" s="14">
        <v>0</v>
      </c>
      <c r="E263" s="18"/>
      <c r="F263" s="20">
        <f t="shared" si="4"/>
        <v>576533.72</v>
      </c>
    </row>
    <row r="264" spans="1:6" ht="15" customHeight="1">
      <c r="A264" s="6" t="s">
        <v>528</v>
      </c>
      <c r="B264" s="6" t="s">
        <v>529</v>
      </c>
      <c r="C264" s="7">
        <v>0</v>
      </c>
      <c r="D264" s="15">
        <v>0</v>
      </c>
      <c r="E264" s="18"/>
      <c r="F264" s="20">
        <f t="shared" si="4"/>
        <v>0</v>
      </c>
    </row>
    <row r="265" spans="1:6" ht="15" customHeight="1">
      <c r="A265" s="3" t="s">
        <v>530</v>
      </c>
      <c r="B265" s="3" t="s">
        <v>531</v>
      </c>
      <c r="C265" s="4">
        <v>135831048.90000001</v>
      </c>
      <c r="D265" s="13">
        <v>64398.49</v>
      </c>
      <c r="E265" s="18"/>
      <c r="F265" s="20">
        <f t="shared" si="4"/>
        <v>135895447.39000002</v>
      </c>
    </row>
    <row r="266" spans="1:6" ht="15" customHeight="1">
      <c r="A266" s="2" t="s">
        <v>532</v>
      </c>
      <c r="B266" s="2" t="s">
        <v>533</v>
      </c>
      <c r="C266" s="5">
        <v>0</v>
      </c>
      <c r="D266" s="14">
        <v>0</v>
      </c>
      <c r="E266" s="18"/>
      <c r="F266" s="20">
        <f t="shared" si="4"/>
        <v>0</v>
      </c>
    </row>
    <row r="267" spans="1:6" ht="15" customHeight="1">
      <c r="A267" s="2" t="s">
        <v>534</v>
      </c>
      <c r="B267" s="2" t="s">
        <v>535</v>
      </c>
      <c r="C267" s="5">
        <v>0</v>
      </c>
      <c r="D267" s="14">
        <v>0</v>
      </c>
      <c r="E267" s="18"/>
      <c r="F267" s="20">
        <f t="shared" si="4"/>
        <v>0</v>
      </c>
    </row>
    <row r="268" spans="1:6" ht="15" customHeight="1">
      <c r="A268" s="2" t="s">
        <v>536</v>
      </c>
      <c r="B268" s="2" t="s">
        <v>537</v>
      </c>
      <c r="C268" s="5">
        <v>32188897.690000001</v>
      </c>
      <c r="D268" s="14">
        <v>619.75</v>
      </c>
      <c r="E268" s="18"/>
      <c r="F268" s="20">
        <f t="shared" si="4"/>
        <v>32189517.440000001</v>
      </c>
    </row>
    <row r="269" spans="1:6" ht="15" customHeight="1">
      <c r="A269" s="2" t="s">
        <v>538</v>
      </c>
      <c r="B269" s="2" t="s">
        <v>539</v>
      </c>
      <c r="C269" s="5">
        <v>0</v>
      </c>
      <c r="D269" s="14">
        <v>0</v>
      </c>
      <c r="E269" s="18"/>
      <c r="F269" s="20">
        <f t="shared" si="4"/>
        <v>0</v>
      </c>
    </row>
    <row r="270" spans="1:6" ht="15" customHeight="1">
      <c r="A270" s="2" t="s">
        <v>540</v>
      </c>
      <c r="B270" s="2" t="s">
        <v>541</v>
      </c>
      <c r="C270" s="5">
        <v>103642151.20999999</v>
      </c>
      <c r="D270" s="14">
        <v>63778.74</v>
      </c>
      <c r="E270" s="18"/>
      <c r="F270" s="20">
        <f t="shared" si="4"/>
        <v>103705929.94999999</v>
      </c>
    </row>
    <row r="271" spans="1:6" ht="15" customHeight="1">
      <c r="A271" s="3" t="s">
        <v>542</v>
      </c>
      <c r="B271" s="3" t="s">
        <v>543</v>
      </c>
      <c r="C271" s="4">
        <v>794048953.90999985</v>
      </c>
      <c r="D271" s="13">
        <v>20516191.050000001</v>
      </c>
      <c r="E271" s="18"/>
      <c r="F271" s="20">
        <f t="shared" si="4"/>
        <v>814565144.9599998</v>
      </c>
    </row>
    <row r="272" spans="1:6" ht="15" customHeight="1">
      <c r="A272" s="3" t="s">
        <v>544</v>
      </c>
      <c r="B272" s="3" t="s">
        <v>545</v>
      </c>
      <c r="C272" s="4">
        <v>335908544.44999999</v>
      </c>
      <c r="D272" s="13">
        <v>4421681.8199999994</v>
      </c>
      <c r="E272" s="18"/>
      <c r="F272" s="20">
        <f t="shared" si="4"/>
        <v>340330226.26999998</v>
      </c>
    </row>
    <row r="273" spans="1:6" ht="15" customHeight="1">
      <c r="A273" s="2" t="s">
        <v>546</v>
      </c>
      <c r="B273" s="2" t="s">
        <v>547</v>
      </c>
      <c r="C273" s="5">
        <v>2743378.5</v>
      </c>
      <c r="D273" s="14">
        <v>4076606.96</v>
      </c>
      <c r="E273" s="18"/>
      <c r="F273" s="20">
        <f t="shared" si="4"/>
        <v>6819985.46</v>
      </c>
    </row>
    <row r="274" spans="1:6" ht="15" customHeight="1">
      <c r="A274" s="3" t="s">
        <v>548</v>
      </c>
      <c r="B274" s="3" t="s">
        <v>549</v>
      </c>
      <c r="C274" s="4">
        <v>493294654.56</v>
      </c>
      <c r="D274" s="13">
        <v>345026.33</v>
      </c>
      <c r="E274" s="18"/>
      <c r="F274" s="20">
        <f t="shared" si="4"/>
        <v>493639680.88999999</v>
      </c>
    </row>
    <row r="275" spans="1:6" ht="15" customHeight="1">
      <c r="A275" s="2" t="s">
        <v>550</v>
      </c>
      <c r="B275" s="2" t="s">
        <v>551</v>
      </c>
      <c r="C275" s="5">
        <v>61633038.289999999</v>
      </c>
      <c r="D275" s="14">
        <v>129.54</v>
      </c>
      <c r="E275" s="18"/>
      <c r="F275" s="20">
        <f t="shared" si="4"/>
        <v>61633167.829999998</v>
      </c>
    </row>
    <row r="276" spans="1:6" ht="15" customHeight="1">
      <c r="A276" s="3" t="s">
        <v>552</v>
      </c>
      <c r="B276" s="3" t="s">
        <v>553</v>
      </c>
      <c r="C276" s="4">
        <v>226897712.65000001</v>
      </c>
      <c r="D276" s="13">
        <v>0</v>
      </c>
      <c r="E276" s="18"/>
      <c r="F276" s="20">
        <f t="shared" si="4"/>
        <v>226897712.65000001</v>
      </c>
    </row>
    <row r="277" spans="1:6" ht="15" customHeight="1">
      <c r="A277" s="3" t="s">
        <v>554</v>
      </c>
      <c r="B277" s="3" t="s">
        <v>555</v>
      </c>
      <c r="C277" s="4">
        <v>156737262.72999999</v>
      </c>
      <c r="D277" s="13">
        <v>0</v>
      </c>
      <c r="E277" s="18"/>
      <c r="F277" s="20">
        <f t="shared" si="4"/>
        <v>156737262.72999999</v>
      </c>
    </row>
    <row r="278" spans="1:6" ht="15" customHeight="1">
      <c r="A278" s="2" t="s">
        <v>556</v>
      </c>
      <c r="B278" s="2" t="s">
        <v>557</v>
      </c>
      <c r="C278" s="5">
        <v>0</v>
      </c>
      <c r="D278" s="14">
        <v>0</v>
      </c>
      <c r="E278" s="18"/>
      <c r="F278" s="20">
        <f t="shared" si="4"/>
        <v>0</v>
      </c>
    </row>
    <row r="279" spans="1:6" ht="15" customHeight="1">
      <c r="A279" s="2" t="s">
        <v>558</v>
      </c>
      <c r="B279" s="2" t="s">
        <v>559</v>
      </c>
      <c r="C279" s="5">
        <v>156737262.72999999</v>
      </c>
      <c r="D279" s="14">
        <v>0</v>
      </c>
      <c r="E279" s="18"/>
      <c r="F279" s="20">
        <f t="shared" si="4"/>
        <v>156737262.72999999</v>
      </c>
    </row>
    <row r="280" spans="1:6" ht="15" customHeight="1">
      <c r="A280" s="3" t="s">
        <v>560</v>
      </c>
      <c r="B280" s="3" t="s">
        <v>561</v>
      </c>
      <c r="C280" s="4">
        <v>0</v>
      </c>
      <c r="D280" s="13">
        <v>0</v>
      </c>
      <c r="E280" s="18"/>
      <c r="F280" s="20">
        <f t="shared" si="4"/>
        <v>0</v>
      </c>
    </row>
    <row r="281" spans="1:6" ht="15" customHeight="1">
      <c r="A281" s="2" t="s">
        <v>562</v>
      </c>
      <c r="B281" s="2" t="s">
        <v>563</v>
      </c>
      <c r="C281" s="5">
        <v>0</v>
      </c>
      <c r="D281" s="14">
        <v>0</v>
      </c>
      <c r="E281" s="18"/>
      <c r="F281" s="20">
        <f t="shared" si="4"/>
        <v>0</v>
      </c>
    </row>
    <row r="282" spans="1:6" ht="15" customHeight="1">
      <c r="A282" s="2" t="s">
        <v>564</v>
      </c>
      <c r="B282" s="2" t="s">
        <v>565</v>
      </c>
      <c r="C282" s="5">
        <v>0</v>
      </c>
      <c r="D282" s="14">
        <v>0</v>
      </c>
      <c r="E282" s="18"/>
      <c r="F282" s="20">
        <f t="shared" si="4"/>
        <v>0</v>
      </c>
    </row>
    <row r="283" spans="1:6" ht="15" customHeight="1">
      <c r="A283" s="3" t="s">
        <v>566</v>
      </c>
      <c r="B283" s="3" t="s">
        <v>567</v>
      </c>
      <c r="C283" s="4">
        <v>70160449.920000002</v>
      </c>
      <c r="D283" s="13">
        <v>0</v>
      </c>
      <c r="E283" s="18"/>
      <c r="F283" s="20">
        <f t="shared" si="4"/>
        <v>70160449.920000002</v>
      </c>
    </row>
    <row r="284" spans="1:6" ht="15" customHeight="1">
      <c r="A284" s="2" t="s">
        <v>568</v>
      </c>
      <c r="B284" s="2" t="s">
        <v>569</v>
      </c>
      <c r="C284" s="5">
        <v>4247021.67</v>
      </c>
      <c r="D284" s="14">
        <v>0</v>
      </c>
      <c r="E284" s="18"/>
      <c r="F284" s="20">
        <f t="shared" si="4"/>
        <v>4247021.67</v>
      </c>
    </row>
    <row r="285" spans="1:6" ht="15" customHeight="1">
      <c r="A285" s="2" t="s">
        <v>570</v>
      </c>
      <c r="B285" s="2" t="s">
        <v>571</v>
      </c>
      <c r="C285" s="5">
        <v>65913428.25</v>
      </c>
      <c r="D285" s="14">
        <v>0</v>
      </c>
      <c r="E285" s="18"/>
      <c r="F285" s="20">
        <f t="shared" si="4"/>
        <v>65913428.25</v>
      </c>
    </row>
    <row r="286" spans="1:6" ht="15" customHeight="1">
      <c r="A286" s="3" t="s">
        <v>572</v>
      </c>
      <c r="B286" s="3" t="s">
        <v>573</v>
      </c>
      <c r="C286" s="4">
        <v>129464717.70999999</v>
      </c>
      <c r="D286" s="13">
        <v>0</v>
      </c>
      <c r="E286" s="18"/>
      <c r="F286" s="20">
        <f t="shared" si="4"/>
        <v>129464717.70999999</v>
      </c>
    </row>
    <row r="287" spans="1:6" ht="15" customHeight="1">
      <c r="A287" s="2" t="s">
        <v>574</v>
      </c>
      <c r="B287" s="2" t="s">
        <v>575</v>
      </c>
      <c r="C287" s="5">
        <v>21849773.350000001</v>
      </c>
      <c r="D287" s="14">
        <v>0</v>
      </c>
      <c r="E287" s="18"/>
      <c r="F287" s="20">
        <f t="shared" si="4"/>
        <v>21849773.350000001</v>
      </c>
    </row>
    <row r="288" spans="1:6" ht="15" customHeight="1">
      <c r="A288" s="2" t="s">
        <v>576</v>
      </c>
      <c r="B288" s="2" t="s">
        <v>577</v>
      </c>
      <c r="C288" s="5">
        <v>5613087.1799999997</v>
      </c>
      <c r="D288" s="14">
        <v>0</v>
      </c>
      <c r="E288" s="18"/>
      <c r="F288" s="20">
        <f t="shared" si="4"/>
        <v>5613087.1799999997</v>
      </c>
    </row>
    <row r="289" spans="1:6" ht="15" customHeight="1">
      <c r="A289" s="2" t="s">
        <v>578</v>
      </c>
      <c r="B289" s="2" t="s">
        <v>579</v>
      </c>
      <c r="C289" s="5">
        <v>90449147.540000007</v>
      </c>
      <c r="D289" s="14">
        <v>0</v>
      </c>
      <c r="E289" s="18"/>
      <c r="F289" s="20">
        <f t="shared" si="4"/>
        <v>90449147.540000007</v>
      </c>
    </row>
    <row r="290" spans="1:6" ht="15" customHeight="1">
      <c r="A290" s="2" t="s">
        <v>580</v>
      </c>
      <c r="B290" s="2" t="s">
        <v>581</v>
      </c>
      <c r="C290" s="5">
        <v>11552709.640000001</v>
      </c>
      <c r="D290" s="14">
        <v>0</v>
      </c>
      <c r="E290" s="18"/>
      <c r="F290" s="20">
        <f t="shared" si="4"/>
        <v>11552709.640000001</v>
      </c>
    </row>
    <row r="291" spans="1:6" ht="15" customHeight="1">
      <c r="A291" s="2" t="s">
        <v>582</v>
      </c>
      <c r="B291" s="2" t="s">
        <v>583</v>
      </c>
      <c r="C291" s="5">
        <v>3262763.51</v>
      </c>
      <c r="D291" s="14">
        <v>0</v>
      </c>
      <c r="E291" s="18"/>
      <c r="F291" s="20">
        <f t="shared" si="4"/>
        <v>3262763.51</v>
      </c>
    </row>
    <row r="292" spans="1:6" ht="15" customHeight="1">
      <c r="A292" s="3" t="s">
        <v>584</v>
      </c>
      <c r="B292" s="3" t="s">
        <v>585</v>
      </c>
      <c r="C292" s="4">
        <v>72036422.399999991</v>
      </c>
      <c r="D292" s="13">
        <v>344896.79</v>
      </c>
      <c r="E292" s="18"/>
      <c r="F292" s="20">
        <f t="shared" si="4"/>
        <v>72381319.189999998</v>
      </c>
    </row>
    <row r="293" spans="1:6" ht="15" customHeight="1">
      <c r="A293" s="2" t="s">
        <v>586</v>
      </c>
      <c r="B293" s="2" t="s">
        <v>587</v>
      </c>
      <c r="C293" s="5">
        <v>68996260.079999998</v>
      </c>
      <c r="D293" s="14">
        <v>13663.55</v>
      </c>
      <c r="E293" s="18"/>
      <c r="F293" s="20">
        <f t="shared" si="4"/>
        <v>69009923.629999995</v>
      </c>
    </row>
    <row r="294" spans="1:6" ht="15" customHeight="1">
      <c r="A294" s="2" t="s">
        <v>588</v>
      </c>
      <c r="B294" s="2" t="s">
        <v>589</v>
      </c>
      <c r="C294" s="5">
        <v>638779.67000000004</v>
      </c>
      <c r="D294" s="14">
        <v>0</v>
      </c>
      <c r="E294" s="18"/>
      <c r="F294" s="20">
        <f t="shared" si="4"/>
        <v>638779.67000000004</v>
      </c>
    </row>
    <row r="295" spans="1:6" ht="15" customHeight="1">
      <c r="A295" s="2" t="s">
        <v>590</v>
      </c>
      <c r="B295" s="2" t="s">
        <v>591</v>
      </c>
      <c r="C295" s="5">
        <v>320167.3</v>
      </c>
      <c r="D295" s="14">
        <v>0</v>
      </c>
      <c r="E295" s="18"/>
      <c r="F295" s="20">
        <f t="shared" si="4"/>
        <v>320167.3</v>
      </c>
    </row>
    <row r="296" spans="1:6" ht="15" customHeight="1">
      <c r="A296" s="2" t="s">
        <v>592</v>
      </c>
      <c r="B296" s="2" t="s">
        <v>593</v>
      </c>
      <c r="C296" s="5">
        <v>123352.96000000001</v>
      </c>
      <c r="D296" s="14">
        <v>331233.24</v>
      </c>
      <c r="E296" s="18"/>
      <c r="F296" s="20">
        <f t="shared" si="4"/>
        <v>454586.2</v>
      </c>
    </row>
    <row r="297" spans="1:6" ht="15" customHeight="1">
      <c r="A297" s="2" t="s">
        <v>594</v>
      </c>
      <c r="B297" s="2" t="s">
        <v>595</v>
      </c>
      <c r="C297" s="5">
        <v>1957862.39</v>
      </c>
      <c r="D297" s="14">
        <v>0</v>
      </c>
      <c r="E297" s="18"/>
      <c r="F297" s="20">
        <f t="shared" si="4"/>
        <v>1957862.39</v>
      </c>
    </row>
    <row r="298" spans="1:6" ht="15" customHeight="1">
      <c r="A298" s="2" t="s">
        <v>596</v>
      </c>
      <c r="B298" s="2" t="s">
        <v>597</v>
      </c>
      <c r="C298" s="5">
        <v>5330576.13</v>
      </c>
      <c r="D298" s="14">
        <v>48.53</v>
      </c>
      <c r="E298" s="18"/>
      <c r="F298" s="20">
        <f t="shared" si="4"/>
        <v>5330624.66</v>
      </c>
    </row>
    <row r="299" spans="1:6" ht="15" customHeight="1">
      <c r="A299" s="3" t="s">
        <v>598</v>
      </c>
      <c r="B299" s="3" t="s">
        <v>599</v>
      </c>
      <c r="C299" s="4">
        <v>56107.199999999997</v>
      </c>
      <c r="D299" s="13">
        <v>0</v>
      </c>
      <c r="E299" s="18"/>
      <c r="F299" s="20">
        <f t="shared" si="4"/>
        <v>56107.199999999997</v>
      </c>
    </row>
    <row r="300" spans="1:6" ht="15" customHeight="1">
      <c r="A300" s="2" t="s">
        <v>600</v>
      </c>
      <c r="B300" s="2" t="s">
        <v>601</v>
      </c>
      <c r="C300" s="5">
        <v>0</v>
      </c>
      <c r="D300" s="14">
        <v>0</v>
      </c>
      <c r="E300" s="18"/>
      <c r="F300" s="20">
        <f t="shared" si="4"/>
        <v>0</v>
      </c>
    </row>
    <row r="301" spans="1:6" ht="15" customHeight="1">
      <c r="A301" s="2" t="s">
        <v>602</v>
      </c>
      <c r="B301" s="2" t="s">
        <v>603</v>
      </c>
      <c r="C301" s="5">
        <v>0</v>
      </c>
      <c r="D301" s="14">
        <v>0</v>
      </c>
      <c r="E301" s="18"/>
      <c r="F301" s="20">
        <f t="shared" si="4"/>
        <v>0</v>
      </c>
    </row>
    <row r="302" spans="1:6" ht="15" customHeight="1">
      <c r="A302" s="2" t="s">
        <v>604</v>
      </c>
      <c r="B302" s="2" t="s">
        <v>605</v>
      </c>
      <c r="C302" s="5">
        <v>54120.44</v>
      </c>
      <c r="D302" s="14">
        <v>0</v>
      </c>
      <c r="E302" s="18"/>
      <c r="F302" s="20">
        <f t="shared" si="4"/>
        <v>54120.44</v>
      </c>
    </row>
    <row r="303" spans="1:6" ht="15" customHeight="1">
      <c r="A303" s="2" t="s">
        <v>606</v>
      </c>
      <c r="B303" s="2" t="s">
        <v>607</v>
      </c>
      <c r="C303" s="5">
        <v>1986.76</v>
      </c>
      <c r="D303" s="14">
        <v>0</v>
      </c>
      <c r="E303" s="18"/>
      <c r="F303" s="20">
        <f t="shared" si="4"/>
        <v>1986.76</v>
      </c>
    </row>
    <row r="304" spans="1:6" ht="15" customHeight="1">
      <c r="A304" s="2" t="s">
        <v>608</v>
      </c>
      <c r="B304" s="2" t="s">
        <v>609</v>
      </c>
      <c r="C304" s="5">
        <v>0</v>
      </c>
      <c r="D304" s="14">
        <v>0</v>
      </c>
      <c r="E304" s="18"/>
      <c r="F304" s="20">
        <f t="shared" si="4"/>
        <v>0</v>
      </c>
    </row>
    <row r="305" spans="1:6" ht="15" customHeight="1">
      <c r="A305" s="3" t="s">
        <v>610</v>
      </c>
      <c r="B305" s="3" t="s">
        <v>611</v>
      </c>
      <c r="C305" s="4">
        <v>0</v>
      </c>
      <c r="D305" s="13">
        <v>0</v>
      </c>
      <c r="E305" s="18"/>
      <c r="F305" s="20">
        <f t="shared" si="4"/>
        <v>0</v>
      </c>
    </row>
    <row r="306" spans="1:6" ht="15" customHeight="1">
      <c r="A306" s="6" t="s">
        <v>612</v>
      </c>
      <c r="B306" s="6" t="s">
        <v>613</v>
      </c>
      <c r="C306" s="7">
        <v>0</v>
      </c>
      <c r="D306" s="15">
        <v>0</v>
      </c>
      <c r="E306" s="18"/>
      <c r="F306" s="20">
        <f t="shared" si="4"/>
        <v>0</v>
      </c>
    </row>
    <row r="307" spans="1:6" ht="15" customHeight="1">
      <c r="A307" s="2" t="s">
        <v>614</v>
      </c>
      <c r="B307" s="2" t="s">
        <v>615</v>
      </c>
      <c r="C307" s="5">
        <v>0</v>
      </c>
      <c r="D307" s="14">
        <v>0</v>
      </c>
      <c r="E307" s="18"/>
      <c r="F307" s="20">
        <f t="shared" si="4"/>
        <v>0</v>
      </c>
    </row>
    <row r="308" spans="1:6" ht="15" customHeight="1">
      <c r="A308" s="2" t="s">
        <v>616</v>
      </c>
      <c r="B308" s="2" t="s">
        <v>617</v>
      </c>
      <c r="C308" s="5">
        <v>0</v>
      </c>
      <c r="D308" s="14">
        <v>0</v>
      </c>
      <c r="E308" s="18"/>
      <c r="F308" s="20">
        <f t="shared" si="4"/>
        <v>0</v>
      </c>
    </row>
    <row r="309" spans="1:6" ht="15" customHeight="1">
      <c r="A309" s="2" t="s">
        <v>618</v>
      </c>
      <c r="B309" s="2" t="s">
        <v>619</v>
      </c>
      <c r="C309" s="5">
        <v>0</v>
      </c>
      <c r="D309" s="14">
        <v>0</v>
      </c>
      <c r="E309" s="18"/>
      <c r="F309" s="20">
        <f t="shared" si="4"/>
        <v>0</v>
      </c>
    </row>
    <row r="310" spans="1:6" ht="15" customHeight="1">
      <c r="A310" s="2" t="s">
        <v>620</v>
      </c>
      <c r="B310" s="2" t="s">
        <v>621</v>
      </c>
      <c r="C310" s="10">
        <v>-165516171.94</v>
      </c>
      <c r="D310" s="14">
        <v>0</v>
      </c>
      <c r="E310" s="18"/>
      <c r="F310" s="20">
        <f t="shared" si="4"/>
        <v>-165516171.94</v>
      </c>
    </row>
    <row r="311" spans="1:6" ht="15" customHeight="1">
      <c r="A311" s="3" t="s">
        <v>622</v>
      </c>
      <c r="B311" s="3" t="s">
        <v>623</v>
      </c>
      <c r="C311" s="4">
        <v>100299998.16</v>
      </c>
      <c r="D311" s="13">
        <v>4395324.8899999997</v>
      </c>
      <c r="E311" s="18"/>
      <c r="F311" s="20">
        <f t="shared" si="4"/>
        <v>104695323.05</v>
      </c>
    </row>
    <row r="312" spans="1:6" ht="15" customHeight="1">
      <c r="A312" s="2" t="s">
        <v>624</v>
      </c>
      <c r="B312" s="2" t="s">
        <v>625</v>
      </c>
      <c r="C312" s="5">
        <v>185043.46</v>
      </c>
      <c r="D312" s="14">
        <v>0</v>
      </c>
      <c r="E312" s="18"/>
      <c r="F312" s="20">
        <f t="shared" si="4"/>
        <v>185043.46</v>
      </c>
    </row>
    <row r="313" spans="1:6" ht="15" customHeight="1">
      <c r="A313" s="3" t="s">
        <v>626</v>
      </c>
      <c r="B313" s="3" t="s">
        <v>627</v>
      </c>
      <c r="C313" s="4">
        <v>43602009.229999997</v>
      </c>
      <c r="D313" s="13">
        <v>0</v>
      </c>
      <c r="E313" s="18"/>
      <c r="F313" s="20">
        <f t="shared" si="4"/>
        <v>43602009.229999997</v>
      </c>
    </row>
    <row r="314" spans="1:6" ht="15" customHeight="1">
      <c r="A314" s="2" t="s">
        <v>628</v>
      </c>
      <c r="B314" s="2" t="s">
        <v>629</v>
      </c>
      <c r="C314" s="5">
        <v>744583.58</v>
      </c>
      <c r="D314" s="14">
        <v>0</v>
      </c>
      <c r="E314" s="18"/>
      <c r="F314" s="20">
        <f t="shared" si="4"/>
        <v>744583.58</v>
      </c>
    </row>
    <row r="315" spans="1:6" ht="15" customHeight="1">
      <c r="A315" s="2" t="s">
        <v>630</v>
      </c>
      <c r="B315" s="2" t="s">
        <v>631</v>
      </c>
      <c r="C315" s="5">
        <v>115726.91</v>
      </c>
      <c r="D315" s="14">
        <v>0</v>
      </c>
      <c r="E315" s="18"/>
      <c r="F315" s="20">
        <f t="shared" si="4"/>
        <v>115726.91</v>
      </c>
    </row>
    <row r="316" spans="1:6" ht="15" customHeight="1">
      <c r="A316" s="2" t="s">
        <v>632</v>
      </c>
      <c r="B316" s="2" t="s">
        <v>633</v>
      </c>
      <c r="C316" s="5">
        <v>76423.97</v>
      </c>
      <c r="D316" s="14">
        <v>0</v>
      </c>
      <c r="E316" s="18"/>
      <c r="F316" s="20">
        <f t="shared" si="4"/>
        <v>76423.97</v>
      </c>
    </row>
    <row r="317" spans="1:6" ht="15" customHeight="1">
      <c r="A317" s="2" t="s">
        <v>634</v>
      </c>
      <c r="B317" s="2" t="s">
        <v>635</v>
      </c>
      <c r="C317" s="5">
        <v>38778223.060000002</v>
      </c>
      <c r="D317" s="14">
        <v>0</v>
      </c>
      <c r="E317" s="18"/>
      <c r="F317" s="20">
        <f t="shared" si="4"/>
        <v>38778223.060000002</v>
      </c>
    </row>
    <row r="318" spans="1:6" ht="15" customHeight="1">
      <c r="A318" s="2" t="s">
        <v>636</v>
      </c>
      <c r="B318" s="2" t="s">
        <v>637</v>
      </c>
      <c r="C318" s="5">
        <v>0</v>
      </c>
      <c r="D318" s="14">
        <v>0</v>
      </c>
      <c r="E318" s="18"/>
      <c r="F318" s="20">
        <f t="shared" si="4"/>
        <v>0</v>
      </c>
    </row>
    <row r="319" spans="1:6" ht="15" customHeight="1">
      <c r="A319" s="2" t="s">
        <v>638</v>
      </c>
      <c r="B319" s="2" t="s">
        <v>639</v>
      </c>
      <c r="C319" s="5">
        <v>0</v>
      </c>
      <c r="D319" s="14">
        <v>0</v>
      </c>
      <c r="E319" s="18"/>
      <c r="F319" s="20">
        <f t="shared" si="4"/>
        <v>0</v>
      </c>
    </row>
    <row r="320" spans="1:6" ht="15" customHeight="1">
      <c r="A320" s="2" t="s">
        <v>640</v>
      </c>
      <c r="B320" s="2" t="s">
        <v>641</v>
      </c>
      <c r="C320" s="5">
        <v>3887051.71</v>
      </c>
      <c r="D320" s="14">
        <v>0</v>
      </c>
      <c r="E320" s="18"/>
      <c r="F320" s="20">
        <f t="shared" si="4"/>
        <v>3887051.71</v>
      </c>
    </row>
    <row r="321" spans="1:6" ht="15" customHeight="1">
      <c r="A321" s="3" t="s">
        <v>642</v>
      </c>
      <c r="B321" s="3" t="s">
        <v>643</v>
      </c>
      <c r="C321" s="4">
        <v>0</v>
      </c>
      <c r="D321" s="13">
        <v>0</v>
      </c>
      <c r="E321" s="18"/>
      <c r="F321" s="20">
        <f t="shared" si="4"/>
        <v>0</v>
      </c>
    </row>
    <row r="322" spans="1:6" ht="15" customHeight="1">
      <c r="A322" s="3" t="s">
        <v>644</v>
      </c>
      <c r="B322" s="3" t="s">
        <v>645</v>
      </c>
      <c r="C322" s="4">
        <v>0</v>
      </c>
      <c r="D322" s="13">
        <v>0</v>
      </c>
      <c r="E322" s="18"/>
      <c r="F322" s="20">
        <f t="shared" si="4"/>
        <v>0</v>
      </c>
    </row>
    <row r="323" spans="1:6" ht="15" customHeight="1">
      <c r="A323" s="6" t="s">
        <v>646</v>
      </c>
      <c r="B323" s="6" t="s">
        <v>647</v>
      </c>
      <c r="C323" s="7">
        <v>0</v>
      </c>
      <c r="D323" s="15">
        <v>0</v>
      </c>
      <c r="E323" s="18"/>
      <c r="F323" s="20">
        <f t="shared" si="4"/>
        <v>0</v>
      </c>
    </row>
    <row r="324" spans="1:6" ht="15" customHeight="1">
      <c r="A324" s="6" t="s">
        <v>648</v>
      </c>
      <c r="B324" s="6" t="s">
        <v>649</v>
      </c>
      <c r="C324" s="7">
        <v>0</v>
      </c>
      <c r="D324" s="15">
        <v>0</v>
      </c>
      <c r="E324" s="18"/>
      <c r="F324" s="20">
        <f t="shared" ref="F324:F387" si="5">+C324+D324</f>
        <v>0</v>
      </c>
    </row>
    <row r="325" spans="1:6" ht="15" customHeight="1">
      <c r="A325" s="6" t="s">
        <v>650</v>
      </c>
      <c r="B325" s="6" t="s">
        <v>651</v>
      </c>
      <c r="C325" s="7">
        <v>0</v>
      </c>
      <c r="D325" s="15">
        <v>0</v>
      </c>
      <c r="E325" s="18"/>
      <c r="F325" s="20">
        <f t="shared" si="5"/>
        <v>0</v>
      </c>
    </row>
    <row r="326" spans="1:6" ht="15" customHeight="1">
      <c r="A326" s="6" t="s">
        <v>652</v>
      </c>
      <c r="B326" s="6" t="s">
        <v>653</v>
      </c>
      <c r="C326" s="7">
        <v>0</v>
      </c>
      <c r="D326" s="15">
        <v>0</v>
      </c>
      <c r="E326" s="18"/>
      <c r="F326" s="20">
        <f t="shared" si="5"/>
        <v>0</v>
      </c>
    </row>
    <row r="327" spans="1:6" ht="15" customHeight="1">
      <c r="A327" s="2" t="s">
        <v>654</v>
      </c>
      <c r="B327" s="2" t="s">
        <v>655</v>
      </c>
      <c r="C327" s="5">
        <v>0</v>
      </c>
      <c r="D327" s="14">
        <v>0</v>
      </c>
      <c r="E327" s="18"/>
      <c r="F327" s="20">
        <f t="shared" si="5"/>
        <v>0</v>
      </c>
    </row>
    <row r="328" spans="1:6" ht="15" customHeight="1">
      <c r="A328" s="6" t="s">
        <v>656</v>
      </c>
      <c r="B328" s="6" t="s">
        <v>657</v>
      </c>
      <c r="C328" s="7">
        <v>0</v>
      </c>
      <c r="D328" s="15">
        <v>0</v>
      </c>
      <c r="E328" s="18"/>
      <c r="F328" s="20">
        <f t="shared" si="5"/>
        <v>0</v>
      </c>
    </row>
    <row r="329" spans="1:6" ht="15" customHeight="1">
      <c r="A329" s="6" t="s">
        <v>658</v>
      </c>
      <c r="B329" s="6" t="s">
        <v>659</v>
      </c>
      <c r="C329" s="7">
        <v>0</v>
      </c>
      <c r="D329" s="15">
        <v>0</v>
      </c>
      <c r="E329" s="18"/>
      <c r="F329" s="20">
        <f t="shared" si="5"/>
        <v>0</v>
      </c>
    </row>
    <row r="330" spans="1:6" ht="15" customHeight="1">
      <c r="A330" s="2" t="s">
        <v>660</v>
      </c>
      <c r="B330" s="2" t="s">
        <v>661</v>
      </c>
      <c r="C330" s="5">
        <v>0</v>
      </c>
      <c r="D330" s="14">
        <v>0</v>
      </c>
      <c r="E330" s="18"/>
      <c r="F330" s="20">
        <f t="shared" si="5"/>
        <v>0</v>
      </c>
    </row>
    <row r="331" spans="1:6" ht="15" customHeight="1">
      <c r="A331" s="6" t="s">
        <v>662</v>
      </c>
      <c r="B331" s="6" t="s">
        <v>663</v>
      </c>
      <c r="C331" s="7">
        <v>0</v>
      </c>
      <c r="D331" s="15">
        <v>0</v>
      </c>
      <c r="E331" s="18"/>
      <c r="F331" s="20">
        <f t="shared" si="5"/>
        <v>0</v>
      </c>
    </row>
    <row r="332" spans="1:6" ht="15.75" customHeight="1">
      <c r="A332" s="3" t="s">
        <v>664</v>
      </c>
      <c r="B332" s="3" t="s">
        <v>665</v>
      </c>
      <c r="C332" s="4">
        <v>5648718.1399999997</v>
      </c>
      <c r="D332" s="13">
        <v>4391289.6899999985</v>
      </c>
      <c r="E332" s="18"/>
      <c r="F332" s="20">
        <f t="shared" si="5"/>
        <v>10040007.829999998</v>
      </c>
    </row>
    <row r="333" spans="1:6" ht="15" customHeight="1">
      <c r="A333" s="2" t="s">
        <v>666</v>
      </c>
      <c r="B333" s="2" t="s">
        <v>667</v>
      </c>
      <c r="C333" s="5">
        <v>736009.7</v>
      </c>
      <c r="D333" s="14">
        <v>0</v>
      </c>
      <c r="E333" s="18"/>
      <c r="F333" s="20">
        <f t="shared" si="5"/>
        <v>736009.7</v>
      </c>
    </row>
    <row r="334" spans="1:6" ht="15" customHeight="1">
      <c r="A334" s="2" t="s">
        <v>668</v>
      </c>
      <c r="B334" s="2" t="s">
        <v>669</v>
      </c>
      <c r="C334" s="5">
        <v>445252.38</v>
      </c>
      <c r="D334" s="14">
        <v>0</v>
      </c>
      <c r="E334" s="18"/>
      <c r="F334" s="20">
        <f t="shared" si="5"/>
        <v>445252.38</v>
      </c>
    </row>
    <row r="335" spans="1:6" ht="15.75" customHeight="1">
      <c r="A335" s="3" t="s">
        <v>670</v>
      </c>
      <c r="B335" s="3" t="s">
        <v>671</v>
      </c>
      <c r="C335" s="4">
        <v>4053500.81</v>
      </c>
      <c r="D335" s="13">
        <v>4391289.6899999985</v>
      </c>
      <c r="E335" s="18"/>
      <c r="F335" s="20">
        <f t="shared" si="5"/>
        <v>8444790.4999999981</v>
      </c>
    </row>
    <row r="336" spans="1:6" ht="15" customHeight="1">
      <c r="A336" s="2" t="s">
        <v>672</v>
      </c>
      <c r="B336" s="2" t="s">
        <v>673</v>
      </c>
      <c r="C336" s="5">
        <v>3681564.94</v>
      </c>
      <c r="D336" s="14">
        <v>2396143.17</v>
      </c>
      <c r="E336" s="18"/>
      <c r="F336" s="20">
        <f t="shared" si="5"/>
        <v>6077708.1099999994</v>
      </c>
    </row>
    <row r="337" spans="1:6" ht="15" customHeight="1">
      <c r="A337" s="2" t="s">
        <v>674</v>
      </c>
      <c r="B337" s="2" t="s">
        <v>675</v>
      </c>
      <c r="C337" s="5">
        <v>371935.87</v>
      </c>
      <c r="D337" s="14">
        <v>1995146.52</v>
      </c>
      <c r="E337" s="18"/>
      <c r="F337" s="20">
        <f t="shared" si="5"/>
        <v>2367082.39</v>
      </c>
    </row>
    <row r="338" spans="1:6" ht="15" customHeight="1">
      <c r="A338" s="2" t="s">
        <v>676</v>
      </c>
      <c r="B338" s="2" t="s">
        <v>677</v>
      </c>
      <c r="C338" s="5">
        <v>0</v>
      </c>
      <c r="D338" s="14">
        <v>0</v>
      </c>
      <c r="E338" s="18"/>
      <c r="F338" s="20">
        <f t="shared" si="5"/>
        <v>0</v>
      </c>
    </row>
    <row r="339" spans="1:6" ht="15" customHeight="1">
      <c r="A339" s="2" t="s">
        <v>678</v>
      </c>
      <c r="B339" s="2" t="s">
        <v>679</v>
      </c>
      <c r="C339" s="5">
        <v>413955.25</v>
      </c>
      <c r="D339" s="14">
        <v>0</v>
      </c>
      <c r="E339" s="18"/>
      <c r="F339" s="20">
        <f t="shared" si="5"/>
        <v>413955.25</v>
      </c>
    </row>
    <row r="340" spans="1:6" ht="15" customHeight="1">
      <c r="A340" s="3" t="s">
        <v>680</v>
      </c>
      <c r="B340" s="3" t="s">
        <v>681</v>
      </c>
      <c r="C340" s="4">
        <v>50864227.329999998</v>
      </c>
      <c r="D340" s="13">
        <v>4035.2</v>
      </c>
      <c r="E340" s="18"/>
      <c r="F340" s="20">
        <f t="shared" si="5"/>
        <v>50868262.530000001</v>
      </c>
    </row>
    <row r="341" spans="1:6" ht="15" customHeight="1">
      <c r="A341" s="2" t="s">
        <v>682</v>
      </c>
      <c r="B341" s="2" t="s">
        <v>683</v>
      </c>
      <c r="C341" s="5">
        <v>0</v>
      </c>
      <c r="D341" s="14">
        <v>0</v>
      </c>
      <c r="E341" s="18"/>
      <c r="F341" s="20">
        <f t="shared" si="5"/>
        <v>0</v>
      </c>
    </row>
    <row r="342" spans="1:6" ht="15" customHeight="1">
      <c r="A342" s="3" t="s">
        <v>684</v>
      </c>
      <c r="B342" s="3" t="s">
        <v>685</v>
      </c>
      <c r="C342" s="4">
        <v>39039530.25</v>
      </c>
      <c r="D342" s="13">
        <v>4035.2</v>
      </c>
      <c r="E342" s="18"/>
      <c r="F342" s="20">
        <f t="shared" si="5"/>
        <v>39043565.450000003</v>
      </c>
    </row>
    <row r="343" spans="1:6" ht="15" customHeight="1">
      <c r="A343" s="2" t="s">
        <v>686</v>
      </c>
      <c r="B343" s="2" t="s">
        <v>687</v>
      </c>
      <c r="C343" s="5">
        <v>17830806.02</v>
      </c>
      <c r="D343" s="14">
        <v>0</v>
      </c>
      <c r="E343" s="18"/>
      <c r="F343" s="20">
        <f t="shared" si="5"/>
        <v>17830806.02</v>
      </c>
    </row>
    <row r="344" spans="1:6" ht="15" customHeight="1">
      <c r="A344" s="2" t="s">
        <v>688</v>
      </c>
      <c r="B344" s="2" t="s">
        <v>689</v>
      </c>
      <c r="C344" s="5">
        <v>17085438.370000001</v>
      </c>
      <c r="D344" s="14">
        <v>4035.2</v>
      </c>
      <c r="E344" s="18"/>
      <c r="F344" s="20">
        <f t="shared" si="5"/>
        <v>17089473.57</v>
      </c>
    </row>
    <row r="345" spans="1:6" ht="15" customHeight="1">
      <c r="A345" s="2" t="s">
        <v>690</v>
      </c>
      <c r="B345" s="2" t="s">
        <v>691</v>
      </c>
      <c r="C345" s="5">
        <v>4123285.86</v>
      </c>
      <c r="D345" s="14">
        <v>0</v>
      </c>
      <c r="E345" s="18"/>
      <c r="F345" s="20">
        <f t="shared" si="5"/>
        <v>4123285.86</v>
      </c>
    </row>
    <row r="346" spans="1:6" ht="15" customHeight="1">
      <c r="A346" s="2" t="s">
        <v>692</v>
      </c>
      <c r="B346" s="2" t="s">
        <v>693</v>
      </c>
      <c r="C346" s="5">
        <v>3905279.45</v>
      </c>
      <c r="D346" s="14">
        <v>0</v>
      </c>
      <c r="E346" s="18"/>
      <c r="F346" s="20">
        <f t="shared" si="5"/>
        <v>3905279.45</v>
      </c>
    </row>
    <row r="347" spans="1:6" ht="15" customHeight="1">
      <c r="A347" s="2" t="s">
        <v>694</v>
      </c>
      <c r="B347" s="2" t="s">
        <v>695</v>
      </c>
      <c r="C347" s="5">
        <v>7919417.6299999999</v>
      </c>
      <c r="D347" s="14">
        <v>0</v>
      </c>
      <c r="E347" s="18"/>
      <c r="F347" s="20">
        <f t="shared" si="5"/>
        <v>7919417.6299999999</v>
      </c>
    </row>
    <row r="348" spans="1:6" ht="15" customHeight="1">
      <c r="A348" s="3" t="s">
        <v>696</v>
      </c>
      <c r="B348" s="3" t="s">
        <v>697</v>
      </c>
      <c r="C348" s="4">
        <v>11788970.16</v>
      </c>
      <c r="D348" s="13">
        <v>0</v>
      </c>
      <c r="E348" s="18"/>
      <c r="F348" s="20">
        <f t="shared" si="5"/>
        <v>11788970.16</v>
      </c>
    </row>
    <row r="349" spans="1:6" ht="15" customHeight="1">
      <c r="A349" s="2" t="s">
        <v>698</v>
      </c>
      <c r="B349" s="2" t="s">
        <v>699</v>
      </c>
      <c r="C349" s="5">
        <v>11758970.16</v>
      </c>
      <c r="D349" s="14">
        <v>0</v>
      </c>
      <c r="E349" s="18"/>
      <c r="F349" s="20">
        <f t="shared" si="5"/>
        <v>11758970.16</v>
      </c>
    </row>
    <row r="350" spans="1:6" ht="15" customHeight="1">
      <c r="A350" s="2" t="s">
        <v>700</v>
      </c>
      <c r="B350" s="2" t="s">
        <v>701</v>
      </c>
      <c r="C350" s="5">
        <v>30000</v>
      </c>
      <c r="D350" s="14">
        <v>0</v>
      </c>
      <c r="E350" s="18"/>
      <c r="F350" s="20">
        <f t="shared" si="5"/>
        <v>30000</v>
      </c>
    </row>
    <row r="351" spans="1:6" ht="15" customHeight="1">
      <c r="A351" s="2" t="s">
        <v>702</v>
      </c>
      <c r="B351" s="2" t="s">
        <v>703</v>
      </c>
      <c r="C351" s="5">
        <v>0</v>
      </c>
      <c r="D351" s="14">
        <v>0</v>
      </c>
      <c r="E351" s="18"/>
      <c r="F351" s="20">
        <f t="shared" si="5"/>
        <v>0</v>
      </c>
    </row>
    <row r="352" spans="1:6" ht="15" customHeight="1">
      <c r="A352" s="3" t="s">
        <v>704</v>
      </c>
      <c r="B352" s="3" t="s">
        <v>705</v>
      </c>
      <c r="C352" s="4">
        <v>343398751.44999999</v>
      </c>
      <c r="D352" s="13">
        <v>11699184.34</v>
      </c>
      <c r="E352" s="18"/>
      <c r="F352" s="20">
        <f t="shared" si="5"/>
        <v>355097935.78999996</v>
      </c>
    </row>
    <row r="353" spans="1:6" ht="15" customHeight="1">
      <c r="A353" s="2" t="s">
        <v>706</v>
      </c>
      <c r="B353" s="2" t="s">
        <v>707</v>
      </c>
      <c r="C353" s="5">
        <v>841532.68</v>
      </c>
      <c r="D353" s="14">
        <v>0</v>
      </c>
      <c r="E353" s="18"/>
      <c r="F353" s="20">
        <f t="shared" si="5"/>
        <v>841532.68</v>
      </c>
    </row>
    <row r="354" spans="1:6" ht="15" customHeight="1">
      <c r="A354" s="3" t="s">
        <v>708</v>
      </c>
      <c r="B354" s="3" t="s">
        <v>709</v>
      </c>
      <c r="C354" s="4">
        <v>0</v>
      </c>
      <c r="D354" s="13">
        <v>0</v>
      </c>
      <c r="E354" s="18"/>
      <c r="F354" s="20">
        <f t="shared" si="5"/>
        <v>0</v>
      </c>
    </row>
    <row r="355" spans="1:6" ht="15" customHeight="1">
      <c r="A355" s="6" t="s">
        <v>710</v>
      </c>
      <c r="B355" s="6" t="s">
        <v>711</v>
      </c>
      <c r="C355" s="7">
        <v>0</v>
      </c>
      <c r="D355" s="15">
        <v>0</v>
      </c>
      <c r="E355" s="18"/>
      <c r="F355" s="20">
        <f t="shared" si="5"/>
        <v>0</v>
      </c>
    </row>
    <row r="356" spans="1:6" ht="15" customHeight="1">
      <c r="A356" s="6" t="s">
        <v>712</v>
      </c>
      <c r="B356" s="6" t="s">
        <v>713</v>
      </c>
      <c r="C356" s="7">
        <v>0</v>
      </c>
      <c r="D356" s="15">
        <v>0</v>
      </c>
      <c r="E356" s="18"/>
      <c r="F356" s="20">
        <f t="shared" si="5"/>
        <v>0</v>
      </c>
    </row>
    <row r="357" spans="1:6" ht="15" customHeight="1">
      <c r="A357" s="2" t="s">
        <v>714</v>
      </c>
      <c r="B357" s="2" t="s">
        <v>715</v>
      </c>
      <c r="C357" s="5">
        <v>0</v>
      </c>
      <c r="D357" s="14">
        <v>0</v>
      </c>
      <c r="E357" s="18"/>
      <c r="F357" s="20">
        <f t="shared" si="5"/>
        <v>0</v>
      </c>
    </row>
    <row r="358" spans="1:6" ht="15" customHeight="1">
      <c r="A358" s="2" t="s">
        <v>716</v>
      </c>
      <c r="B358" s="2" t="s">
        <v>717</v>
      </c>
      <c r="C358" s="5">
        <v>0</v>
      </c>
      <c r="D358" s="14">
        <v>0</v>
      </c>
      <c r="E358" s="18"/>
      <c r="F358" s="20">
        <f t="shared" si="5"/>
        <v>0</v>
      </c>
    </row>
    <row r="359" spans="1:6" ht="15" customHeight="1">
      <c r="A359" s="2" t="s">
        <v>718</v>
      </c>
      <c r="B359" s="2" t="s">
        <v>719</v>
      </c>
      <c r="C359" s="5">
        <v>0</v>
      </c>
      <c r="D359" s="14">
        <v>0</v>
      </c>
      <c r="E359" s="18"/>
      <c r="F359" s="20">
        <f t="shared" si="5"/>
        <v>0</v>
      </c>
    </row>
    <row r="360" spans="1:6" ht="15" customHeight="1">
      <c r="A360" s="3" t="s">
        <v>720</v>
      </c>
      <c r="B360" s="3" t="s">
        <v>721</v>
      </c>
      <c r="C360" s="4">
        <v>84815331.569999978</v>
      </c>
      <c r="D360" s="13">
        <v>11625.62</v>
      </c>
      <c r="E360" s="18"/>
      <c r="F360" s="20">
        <f t="shared" si="5"/>
        <v>84826957.189999983</v>
      </c>
    </row>
    <row r="361" spans="1:6" ht="15" customHeight="1">
      <c r="A361" s="3" t="s">
        <v>722</v>
      </c>
      <c r="B361" s="3" t="s">
        <v>723</v>
      </c>
      <c r="C361" s="4">
        <v>82259335.749999985</v>
      </c>
      <c r="D361" s="13">
        <v>5053.91</v>
      </c>
      <c r="E361" s="18"/>
      <c r="F361" s="20">
        <f t="shared" si="5"/>
        <v>82264389.659999982</v>
      </c>
    </row>
    <row r="362" spans="1:6" ht="15" customHeight="1">
      <c r="A362" s="8" t="s">
        <v>724</v>
      </c>
      <c r="B362" s="8" t="s">
        <v>725</v>
      </c>
      <c r="C362" s="9">
        <v>0</v>
      </c>
      <c r="D362" s="16">
        <v>5053.91</v>
      </c>
      <c r="E362" s="18"/>
      <c r="F362" s="20">
        <f t="shared" si="5"/>
        <v>5053.91</v>
      </c>
    </row>
    <row r="363" spans="1:6" ht="15" customHeight="1">
      <c r="A363" s="8" t="s">
        <v>726</v>
      </c>
      <c r="B363" s="8" t="s">
        <v>727</v>
      </c>
      <c r="C363" s="9">
        <v>82259335.749999985</v>
      </c>
      <c r="D363" s="16">
        <v>0</v>
      </c>
      <c r="E363" s="18"/>
      <c r="F363" s="20">
        <f t="shared" si="5"/>
        <v>82259335.749999985</v>
      </c>
    </row>
    <row r="364" spans="1:6" ht="15" customHeight="1">
      <c r="A364" s="2" t="s">
        <v>728</v>
      </c>
      <c r="B364" s="2" t="s">
        <v>729</v>
      </c>
      <c r="C364" s="5">
        <v>0</v>
      </c>
      <c r="D364" s="14">
        <v>0</v>
      </c>
      <c r="E364" s="18"/>
      <c r="F364" s="20">
        <f t="shared" si="5"/>
        <v>0</v>
      </c>
    </row>
    <row r="365" spans="1:6" ht="15" customHeight="1">
      <c r="A365" s="3" t="s">
        <v>730</v>
      </c>
      <c r="B365" s="3" t="s">
        <v>731</v>
      </c>
      <c r="C365" s="4">
        <v>0</v>
      </c>
      <c r="D365" s="13">
        <v>0</v>
      </c>
      <c r="E365" s="18"/>
      <c r="F365" s="20">
        <f t="shared" si="5"/>
        <v>0</v>
      </c>
    </row>
    <row r="366" spans="1:6" ht="15" customHeight="1">
      <c r="A366" s="6" t="s">
        <v>732</v>
      </c>
      <c r="B366" s="6" t="s">
        <v>733</v>
      </c>
      <c r="C366" s="7">
        <v>0</v>
      </c>
      <c r="D366" s="15">
        <v>0</v>
      </c>
      <c r="E366" s="18"/>
      <c r="F366" s="20">
        <f t="shared" si="5"/>
        <v>0</v>
      </c>
    </row>
    <row r="367" spans="1:6" ht="15" customHeight="1">
      <c r="A367" s="8" t="s">
        <v>734</v>
      </c>
      <c r="B367" s="8" t="s">
        <v>735</v>
      </c>
      <c r="C367" s="9">
        <v>0</v>
      </c>
      <c r="D367" s="16">
        <v>0</v>
      </c>
      <c r="E367" s="18"/>
      <c r="F367" s="20">
        <f t="shared" si="5"/>
        <v>0</v>
      </c>
    </row>
    <row r="368" spans="1:6" ht="15" customHeight="1">
      <c r="A368" s="3" t="s">
        <v>736</v>
      </c>
      <c r="B368" s="3" t="s">
        <v>737</v>
      </c>
      <c r="C368" s="4">
        <v>0</v>
      </c>
      <c r="D368" s="13">
        <v>0</v>
      </c>
      <c r="E368" s="18"/>
      <c r="F368" s="20">
        <f t="shared" si="5"/>
        <v>0</v>
      </c>
    </row>
    <row r="369" spans="1:6" ht="15" customHeight="1">
      <c r="A369" s="6" t="s">
        <v>738</v>
      </c>
      <c r="B369" s="6" t="s">
        <v>739</v>
      </c>
      <c r="C369" s="7">
        <v>0</v>
      </c>
      <c r="D369" s="15">
        <v>0</v>
      </c>
      <c r="E369" s="18"/>
      <c r="F369" s="20">
        <f t="shared" si="5"/>
        <v>0</v>
      </c>
    </row>
    <row r="370" spans="1:6" ht="15" customHeight="1">
      <c r="A370" s="8" t="s">
        <v>740</v>
      </c>
      <c r="B370" s="8" t="s">
        <v>741</v>
      </c>
      <c r="C370" s="9">
        <v>0</v>
      </c>
      <c r="D370" s="16">
        <v>0</v>
      </c>
      <c r="E370" s="18"/>
      <c r="F370" s="20">
        <f t="shared" si="5"/>
        <v>0</v>
      </c>
    </row>
    <row r="371" spans="1:6" ht="15" customHeight="1">
      <c r="A371" s="3" t="s">
        <v>742</v>
      </c>
      <c r="B371" s="3" t="s">
        <v>743</v>
      </c>
      <c r="C371" s="4">
        <v>0</v>
      </c>
      <c r="D371" s="13">
        <v>0</v>
      </c>
      <c r="E371" s="18"/>
      <c r="F371" s="20">
        <f t="shared" si="5"/>
        <v>0</v>
      </c>
    </row>
    <row r="372" spans="1:6" ht="15" customHeight="1">
      <c r="A372" s="6" t="s">
        <v>744</v>
      </c>
      <c r="B372" s="6" t="s">
        <v>745</v>
      </c>
      <c r="C372" s="7">
        <v>0</v>
      </c>
      <c r="D372" s="15">
        <v>0</v>
      </c>
      <c r="E372" s="18"/>
      <c r="F372" s="20">
        <f t="shared" si="5"/>
        <v>0</v>
      </c>
    </row>
    <row r="373" spans="1:6" ht="15" customHeight="1">
      <c r="A373" s="8" t="s">
        <v>746</v>
      </c>
      <c r="B373" s="8" t="s">
        <v>747</v>
      </c>
      <c r="C373" s="9">
        <v>0</v>
      </c>
      <c r="D373" s="16">
        <v>0</v>
      </c>
      <c r="E373" s="18"/>
      <c r="F373" s="20">
        <f t="shared" si="5"/>
        <v>0</v>
      </c>
    </row>
    <row r="374" spans="1:6" ht="15" customHeight="1">
      <c r="A374" s="6" t="s">
        <v>748</v>
      </c>
      <c r="B374" s="6" t="s">
        <v>749</v>
      </c>
      <c r="C374" s="7">
        <v>0</v>
      </c>
      <c r="D374" s="15">
        <v>0</v>
      </c>
      <c r="E374" s="18"/>
      <c r="F374" s="20">
        <f t="shared" si="5"/>
        <v>0</v>
      </c>
    </row>
    <row r="375" spans="1:6" ht="15" customHeight="1">
      <c r="A375" s="6" t="s">
        <v>750</v>
      </c>
      <c r="B375" s="6" t="s">
        <v>751</v>
      </c>
      <c r="C375" s="7">
        <v>0</v>
      </c>
      <c r="D375" s="15">
        <v>0</v>
      </c>
      <c r="E375" s="18"/>
      <c r="F375" s="20">
        <f t="shared" si="5"/>
        <v>0</v>
      </c>
    </row>
    <row r="376" spans="1:6" ht="15" customHeight="1">
      <c r="A376" s="6" t="s">
        <v>752</v>
      </c>
      <c r="B376" s="6" t="s">
        <v>753</v>
      </c>
      <c r="C376" s="7">
        <v>0</v>
      </c>
      <c r="D376" s="15">
        <v>0</v>
      </c>
      <c r="E376" s="18"/>
      <c r="F376" s="20">
        <f t="shared" si="5"/>
        <v>0</v>
      </c>
    </row>
    <row r="377" spans="1:6" ht="15" customHeight="1">
      <c r="A377" s="6" t="s">
        <v>754</v>
      </c>
      <c r="B377" s="6" t="s">
        <v>755</v>
      </c>
      <c r="C377" s="7">
        <v>0</v>
      </c>
      <c r="D377" s="15">
        <v>0</v>
      </c>
      <c r="E377" s="18"/>
      <c r="F377" s="20">
        <f t="shared" si="5"/>
        <v>0</v>
      </c>
    </row>
    <row r="378" spans="1:6" ht="15" customHeight="1">
      <c r="A378" s="6" t="s">
        <v>756</v>
      </c>
      <c r="B378" s="6" t="s">
        <v>757</v>
      </c>
      <c r="C378" s="7">
        <v>0</v>
      </c>
      <c r="D378" s="15">
        <v>0</v>
      </c>
      <c r="E378" s="18"/>
      <c r="F378" s="20">
        <f t="shared" si="5"/>
        <v>0</v>
      </c>
    </row>
    <row r="379" spans="1:6" ht="15" customHeight="1">
      <c r="A379" s="6" t="s">
        <v>758</v>
      </c>
      <c r="B379" s="6" t="s">
        <v>759</v>
      </c>
      <c r="C379" s="7">
        <v>0</v>
      </c>
      <c r="D379" s="15">
        <v>0</v>
      </c>
      <c r="E379" s="18"/>
      <c r="F379" s="20">
        <f t="shared" si="5"/>
        <v>0</v>
      </c>
    </row>
    <row r="380" spans="1:6" ht="15" customHeight="1">
      <c r="A380" s="2" t="s">
        <v>760</v>
      </c>
      <c r="B380" s="2" t="s">
        <v>761</v>
      </c>
      <c r="C380" s="5">
        <v>0</v>
      </c>
      <c r="D380" s="14">
        <v>0</v>
      </c>
      <c r="E380" s="18"/>
      <c r="F380" s="20">
        <f t="shared" si="5"/>
        <v>0</v>
      </c>
    </row>
    <row r="381" spans="1:6" ht="15" customHeight="1">
      <c r="A381" s="3" t="s">
        <v>762</v>
      </c>
      <c r="B381" s="3" t="s">
        <v>763</v>
      </c>
      <c r="C381" s="4">
        <v>2555995.8199999998</v>
      </c>
      <c r="D381" s="13">
        <v>6571.71</v>
      </c>
      <c r="E381" s="18"/>
      <c r="F381" s="20">
        <f t="shared" si="5"/>
        <v>2562567.5299999998</v>
      </c>
    </row>
    <row r="382" spans="1:6" ht="15" customHeight="1">
      <c r="A382" s="8" t="s">
        <v>764</v>
      </c>
      <c r="B382" s="8" t="s">
        <v>765</v>
      </c>
      <c r="C382" s="9">
        <v>0</v>
      </c>
      <c r="D382" s="16">
        <v>0</v>
      </c>
      <c r="E382" s="18"/>
      <c r="F382" s="20">
        <f t="shared" si="5"/>
        <v>0</v>
      </c>
    </row>
    <row r="383" spans="1:6" ht="15" customHeight="1">
      <c r="A383" s="8" t="s">
        <v>766</v>
      </c>
      <c r="B383" s="8" t="s">
        <v>767</v>
      </c>
      <c r="C383" s="9">
        <v>2555995.8199999998</v>
      </c>
      <c r="D383" s="16">
        <v>6571.71</v>
      </c>
      <c r="E383" s="18"/>
      <c r="F383" s="20">
        <f t="shared" si="5"/>
        <v>2562567.5299999998</v>
      </c>
    </row>
    <row r="384" spans="1:6" ht="15" customHeight="1">
      <c r="A384" s="2" t="s">
        <v>768</v>
      </c>
      <c r="B384" s="2" t="s">
        <v>769</v>
      </c>
      <c r="C384" s="5">
        <v>0</v>
      </c>
      <c r="D384" s="14">
        <v>0</v>
      </c>
      <c r="E384" s="18"/>
      <c r="F384" s="20">
        <f t="shared" si="5"/>
        <v>0</v>
      </c>
    </row>
    <row r="385" spans="1:6" ht="15" customHeight="1">
      <c r="A385" s="2" t="s">
        <v>770</v>
      </c>
      <c r="B385" s="2" t="s">
        <v>771</v>
      </c>
      <c r="C385" s="5">
        <v>2062727.9</v>
      </c>
      <c r="D385" s="14">
        <v>7066596.5599999996</v>
      </c>
      <c r="E385" s="18"/>
      <c r="F385" s="20">
        <f t="shared" si="5"/>
        <v>9129324.459999999</v>
      </c>
    </row>
    <row r="386" spans="1:6" ht="15" customHeight="1">
      <c r="A386" s="3" t="s">
        <v>772</v>
      </c>
      <c r="B386" s="3" t="s">
        <v>773</v>
      </c>
      <c r="C386" s="4">
        <v>4799887.97</v>
      </c>
      <c r="D386" s="13">
        <v>0</v>
      </c>
      <c r="E386" s="18"/>
      <c r="F386" s="20">
        <f t="shared" si="5"/>
        <v>4799887.97</v>
      </c>
    </row>
    <row r="387" spans="1:6" ht="15" customHeight="1">
      <c r="A387" s="3" t="s">
        <v>774</v>
      </c>
      <c r="B387" s="3" t="s">
        <v>775</v>
      </c>
      <c r="C387" s="4">
        <v>4677735.42</v>
      </c>
      <c r="D387" s="13">
        <v>0</v>
      </c>
      <c r="E387" s="18"/>
      <c r="F387" s="20">
        <f t="shared" si="5"/>
        <v>4677735.42</v>
      </c>
    </row>
    <row r="388" spans="1:6" ht="15" customHeight="1">
      <c r="A388" s="2" t="s">
        <v>776</v>
      </c>
      <c r="B388" s="2" t="s">
        <v>777</v>
      </c>
      <c r="C388" s="5">
        <v>0</v>
      </c>
      <c r="D388" s="14">
        <v>0</v>
      </c>
      <c r="E388" s="18"/>
      <c r="F388" s="20">
        <f t="shared" ref="F388:F438" si="6">+C388+D388</f>
        <v>0</v>
      </c>
    </row>
    <row r="389" spans="1:6" ht="15" customHeight="1">
      <c r="A389" s="2" t="s">
        <v>778</v>
      </c>
      <c r="B389" s="2" t="s">
        <v>779</v>
      </c>
      <c r="C389" s="5">
        <v>0</v>
      </c>
      <c r="D389" s="14">
        <v>0</v>
      </c>
      <c r="E389" s="18"/>
      <c r="F389" s="20">
        <f t="shared" si="6"/>
        <v>0</v>
      </c>
    </row>
    <row r="390" spans="1:6" ht="15" customHeight="1">
      <c r="A390" s="6" t="s">
        <v>780</v>
      </c>
      <c r="B390" s="6" t="s">
        <v>781</v>
      </c>
      <c r="C390" s="7">
        <v>0</v>
      </c>
      <c r="D390" s="15">
        <v>0</v>
      </c>
      <c r="E390" s="18"/>
      <c r="F390" s="20">
        <f t="shared" si="6"/>
        <v>0</v>
      </c>
    </row>
    <row r="391" spans="1:6" ht="15" customHeight="1">
      <c r="A391" s="2" t="s">
        <v>782</v>
      </c>
      <c r="B391" s="2" t="s">
        <v>783</v>
      </c>
      <c r="C391" s="5">
        <v>0</v>
      </c>
      <c r="D391" s="14">
        <v>0</v>
      </c>
      <c r="E391" s="18"/>
      <c r="F391" s="20">
        <f t="shared" si="6"/>
        <v>0</v>
      </c>
    </row>
    <row r="392" spans="1:6" ht="15" customHeight="1">
      <c r="A392" s="6" t="s">
        <v>784</v>
      </c>
      <c r="B392" s="6" t="s">
        <v>785</v>
      </c>
      <c r="C392" s="7">
        <v>0</v>
      </c>
      <c r="D392" s="15">
        <v>0</v>
      </c>
      <c r="E392" s="18"/>
      <c r="F392" s="20">
        <f t="shared" si="6"/>
        <v>0</v>
      </c>
    </row>
    <row r="393" spans="1:6" ht="15" customHeight="1">
      <c r="A393" s="2" t="s">
        <v>786</v>
      </c>
      <c r="B393" s="2" t="s">
        <v>787</v>
      </c>
      <c r="C393" s="5">
        <v>4671086.42</v>
      </c>
      <c r="D393" s="14">
        <v>0</v>
      </c>
      <c r="E393" s="18"/>
      <c r="F393" s="20">
        <f t="shared" si="6"/>
        <v>4671086.42</v>
      </c>
    </row>
    <row r="394" spans="1:6" ht="15" customHeight="1">
      <c r="A394" s="2" t="s">
        <v>788</v>
      </c>
      <c r="B394" s="2" t="s">
        <v>789</v>
      </c>
      <c r="C394" s="5">
        <v>0</v>
      </c>
      <c r="D394" s="14">
        <v>0</v>
      </c>
      <c r="E394" s="18"/>
      <c r="F394" s="20">
        <f t="shared" si="6"/>
        <v>0</v>
      </c>
    </row>
    <row r="395" spans="1:6" ht="15" customHeight="1">
      <c r="A395" s="2" t="s">
        <v>790</v>
      </c>
      <c r="B395" s="2" t="s">
        <v>791</v>
      </c>
      <c r="C395" s="5">
        <v>6649</v>
      </c>
      <c r="D395" s="14">
        <v>0</v>
      </c>
      <c r="E395" s="18"/>
      <c r="F395" s="20">
        <f t="shared" si="6"/>
        <v>6649</v>
      </c>
    </row>
    <row r="396" spans="1:6" ht="15" customHeight="1">
      <c r="A396" s="2" t="s">
        <v>792</v>
      </c>
      <c r="B396" s="2" t="s">
        <v>793</v>
      </c>
      <c r="C396" s="5">
        <v>0</v>
      </c>
      <c r="D396" s="14">
        <v>0</v>
      </c>
      <c r="E396" s="18"/>
      <c r="F396" s="20">
        <f t="shared" si="6"/>
        <v>0</v>
      </c>
    </row>
    <row r="397" spans="1:6" ht="15" customHeight="1">
      <c r="A397" s="2" t="s">
        <v>794</v>
      </c>
      <c r="B397" s="2" t="s">
        <v>795</v>
      </c>
      <c r="C397" s="5">
        <v>122152.55</v>
      </c>
      <c r="D397" s="14">
        <v>0</v>
      </c>
      <c r="E397" s="18"/>
      <c r="F397" s="20">
        <f t="shared" si="6"/>
        <v>122152.55</v>
      </c>
    </row>
    <row r="398" spans="1:6" ht="15" customHeight="1">
      <c r="A398" s="3" t="s">
        <v>796</v>
      </c>
      <c r="B398" s="3" t="s">
        <v>797</v>
      </c>
      <c r="C398" s="4">
        <v>0</v>
      </c>
      <c r="D398" s="13">
        <v>0</v>
      </c>
      <c r="E398" s="18"/>
      <c r="F398" s="20">
        <f t="shared" si="6"/>
        <v>0</v>
      </c>
    </row>
    <row r="399" spans="1:6" ht="15" customHeight="1">
      <c r="A399" s="2" t="s">
        <v>798</v>
      </c>
      <c r="B399" s="2" t="s">
        <v>799</v>
      </c>
      <c r="C399" s="5">
        <v>0</v>
      </c>
      <c r="D399" s="14">
        <v>0</v>
      </c>
      <c r="E399" s="18"/>
      <c r="F399" s="20">
        <f t="shared" si="6"/>
        <v>0</v>
      </c>
    </row>
    <row r="400" spans="1:6" ht="15" customHeight="1">
      <c r="A400" s="2" t="s">
        <v>800</v>
      </c>
      <c r="B400" s="2" t="s">
        <v>801</v>
      </c>
      <c r="C400" s="5">
        <v>0</v>
      </c>
      <c r="D400" s="14">
        <v>0</v>
      </c>
      <c r="E400" s="18"/>
      <c r="F400" s="20">
        <f t="shared" si="6"/>
        <v>0</v>
      </c>
    </row>
    <row r="401" spans="1:6" ht="15" customHeight="1">
      <c r="A401" s="2" t="s">
        <v>802</v>
      </c>
      <c r="B401" s="2" t="s">
        <v>803</v>
      </c>
      <c r="C401" s="5">
        <v>0</v>
      </c>
      <c r="D401" s="14">
        <v>0</v>
      </c>
      <c r="E401" s="18"/>
      <c r="F401" s="20">
        <f t="shared" si="6"/>
        <v>0</v>
      </c>
    </row>
    <row r="402" spans="1:6" ht="15" customHeight="1">
      <c r="A402" s="6" t="s">
        <v>804</v>
      </c>
      <c r="B402" s="6" t="s">
        <v>805</v>
      </c>
      <c r="C402" s="7">
        <v>0</v>
      </c>
      <c r="D402" s="15">
        <v>0</v>
      </c>
      <c r="E402" s="18"/>
      <c r="F402" s="20">
        <f t="shared" si="6"/>
        <v>0</v>
      </c>
    </row>
    <row r="403" spans="1:6" ht="15" customHeight="1">
      <c r="A403" s="2" t="s">
        <v>806</v>
      </c>
      <c r="B403" s="2" t="s">
        <v>807</v>
      </c>
      <c r="C403" s="5">
        <v>0</v>
      </c>
      <c r="D403" s="14">
        <v>0</v>
      </c>
      <c r="E403" s="18"/>
      <c r="F403" s="20">
        <f t="shared" si="6"/>
        <v>0</v>
      </c>
    </row>
    <row r="404" spans="1:6" ht="15" customHeight="1">
      <c r="A404" s="3" t="s">
        <v>808</v>
      </c>
      <c r="B404" s="3" t="s">
        <v>809</v>
      </c>
      <c r="C404" s="4">
        <v>317179.96999999997</v>
      </c>
      <c r="D404" s="13">
        <v>0</v>
      </c>
      <c r="E404" s="18"/>
      <c r="F404" s="20">
        <f t="shared" si="6"/>
        <v>317179.96999999997</v>
      </c>
    </row>
    <row r="405" spans="1:6" ht="15" customHeight="1">
      <c r="A405" s="2" t="s">
        <v>810</v>
      </c>
      <c r="B405" s="2" t="s">
        <v>811</v>
      </c>
      <c r="C405" s="5">
        <v>8052.8</v>
      </c>
      <c r="D405" s="14">
        <v>0</v>
      </c>
      <c r="E405" s="18"/>
      <c r="F405" s="20">
        <f t="shared" si="6"/>
        <v>8052.8</v>
      </c>
    </row>
    <row r="406" spans="1:6" ht="15" customHeight="1">
      <c r="A406" s="2" t="s">
        <v>812</v>
      </c>
      <c r="B406" s="2" t="s">
        <v>813</v>
      </c>
      <c r="C406" s="5">
        <v>0</v>
      </c>
      <c r="D406" s="14">
        <v>0</v>
      </c>
      <c r="E406" s="18"/>
      <c r="F406" s="20">
        <f t="shared" si="6"/>
        <v>0</v>
      </c>
    </row>
    <row r="407" spans="1:6" ht="15" customHeight="1">
      <c r="A407" s="2" t="s">
        <v>814</v>
      </c>
      <c r="B407" s="2" t="s">
        <v>815</v>
      </c>
      <c r="C407" s="5">
        <v>309127.17</v>
      </c>
      <c r="D407" s="14">
        <v>0</v>
      </c>
      <c r="E407" s="18"/>
      <c r="F407" s="20">
        <f t="shared" si="6"/>
        <v>309127.17</v>
      </c>
    </row>
    <row r="408" spans="1:6" ht="15" customHeight="1">
      <c r="A408" s="3" t="s">
        <v>816</v>
      </c>
      <c r="B408" s="3" t="s">
        <v>817</v>
      </c>
      <c r="C408" s="4">
        <v>134228728.47</v>
      </c>
      <c r="D408" s="13">
        <v>3243936.39</v>
      </c>
      <c r="E408" s="18"/>
      <c r="F408" s="20">
        <f t="shared" si="6"/>
        <v>137472664.85999998</v>
      </c>
    </row>
    <row r="409" spans="1:6" ht="15" customHeight="1">
      <c r="A409" s="3" t="s">
        <v>818</v>
      </c>
      <c r="B409" s="3" t="s">
        <v>819</v>
      </c>
      <c r="C409" s="4">
        <v>48754564.079999998</v>
      </c>
      <c r="D409" s="13">
        <v>15869.54</v>
      </c>
      <c r="E409" s="18"/>
      <c r="F409" s="20">
        <f t="shared" si="6"/>
        <v>48770433.619999997</v>
      </c>
    </row>
    <row r="410" spans="1:6" ht="15" customHeight="1">
      <c r="A410" s="2" t="s">
        <v>820</v>
      </c>
      <c r="B410" s="2" t="s">
        <v>821</v>
      </c>
      <c r="C410" s="5">
        <v>54371097.549999997</v>
      </c>
      <c r="D410" s="14">
        <v>15869.54</v>
      </c>
      <c r="E410" s="18"/>
      <c r="F410" s="20">
        <f t="shared" si="6"/>
        <v>54386967.089999996</v>
      </c>
    </row>
    <row r="411" spans="1:6" ht="15" customHeight="1">
      <c r="A411" s="2" t="s">
        <v>822</v>
      </c>
      <c r="B411" s="2" t="s">
        <v>823</v>
      </c>
      <c r="C411" s="10">
        <v>-5616533.4699999997</v>
      </c>
      <c r="D411" s="14">
        <v>0</v>
      </c>
      <c r="E411" s="18"/>
      <c r="F411" s="20">
        <f t="shared" si="6"/>
        <v>-5616533.4699999997</v>
      </c>
    </row>
    <row r="412" spans="1:6" ht="15" customHeight="1">
      <c r="A412" s="3" t="s">
        <v>824</v>
      </c>
      <c r="B412" s="3" t="s">
        <v>825</v>
      </c>
      <c r="C412" s="4">
        <v>85474164.390000001</v>
      </c>
      <c r="D412" s="13">
        <v>3228066.85</v>
      </c>
      <c r="E412" s="18"/>
      <c r="F412" s="20">
        <f t="shared" si="6"/>
        <v>88702231.239999995</v>
      </c>
    </row>
    <row r="413" spans="1:6" ht="15" customHeight="1">
      <c r="A413" s="2" t="s">
        <v>826</v>
      </c>
      <c r="B413" s="2" t="s">
        <v>827</v>
      </c>
      <c r="C413" s="5">
        <v>86993043.269999996</v>
      </c>
      <c r="D413" s="14">
        <v>3279968.25</v>
      </c>
      <c r="E413" s="18"/>
      <c r="F413" s="20">
        <f t="shared" si="6"/>
        <v>90273011.519999996</v>
      </c>
    </row>
    <row r="414" spans="1:6" ht="15" customHeight="1">
      <c r="A414" s="2" t="s">
        <v>828</v>
      </c>
      <c r="B414" s="2" t="s">
        <v>829</v>
      </c>
      <c r="C414" s="10">
        <v>-1518878.88</v>
      </c>
      <c r="D414" s="17">
        <v>-51901.400000000009</v>
      </c>
      <c r="E414" s="18"/>
      <c r="F414" s="20">
        <f t="shared" si="6"/>
        <v>-1570780.2799999998</v>
      </c>
    </row>
    <row r="415" spans="1:6" ht="15" customHeight="1">
      <c r="A415" s="2" t="s">
        <v>830</v>
      </c>
      <c r="B415" s="2" t="s">
        <v>831</v>
      </c>
      <c r="C415" s="5">
        <v>123584.68</v>
      </c>
      <c r="D415" s="14">
        <v>0</v>
      </c>
      <c r="E415" s="18"/>
      <c r="F415" s="20">
        <f t="shared" si="6"/>
        <v>123584.68</v>
      </c>
    </row>
    <row r="416" spans="1:6" ht="15" customHeight="1">
      <c r="A416" s="2" t="s">
        <v>832</v>
      </c>
      <c r="B416" s="2" t="s">
        <v>833</v>
      </c>
      <c r="C416" s="5">
        <v>28789321.32</v>
      </c>
      <c r="D416" s="14">
        <v>41091.53</v>
      </c>
      <c r="E416" s="18"/>
      <c r="F416" s="20">
        <f t="shared" si="6"/>
        <v>28830412.850000001</v>
      </c>
    </row>
    <row r="417" spans="1:6" ht="15" customHeight="1">
      <c r="A417" s="2" t="s">
        <v>834</v>
      </c>
      <c r="B417" s="2" t="s">
        <v>835</v>
      </c>
      <c r="C417" s="5">
        <v>32483959.149999999</v>
      </c>
      <c r="D417" s="14">
        <v>0</v>
      </c>
      <c r="E417" s="18"/>
      <c r="F417" s="20">
        <f t="shared" si="6"/>
        <v>32483959.149999999</v>
      </c>
    </row>
    <row r="418" spans="1:6" ht="15" customHeight="1">
      <c r="A418" s="3" t="s">
        <v>836</v>
      </c>
      <c r="B418" s="3" t="s">
        <v>837</v>
      </c>
      <c r="C418" s="4">
        <v>54936497.740000002</v>
      </c>
      <c r="D418" s="13">
        <v>1335934.24</v>
      </c>
      <c r="E418" s="18"/>
      <c r="F418" s="20">
        <f t="shared" si="6"/>
        <v>56272431.980000004</v>
      </c>
    </row>
    <row r="419" spans="1:6" ht="15" customHeight="1">
      <c r="A419" s="2" t="s">
        <v>838</v>
      </c>
      <c r="B419" s="2" t="s">
        <v>839</v>
      </c>
      <c r="C419" s="5">
        <v>15967019.470000001</v>
      </c>
      <c r="D419" s="14">
        <v>0</v>
      </c>
      <c r="E419" s="18"/>
      <c r="F419" s="20">
        <f t="shared" si="6"/>
        <v>15967019.470000001</v>
      </c>
    </row>
    <row r="420" spans="1:6" ht="15" customHeight="1">
      <c r="A420" s="2" t="s">
        <v>840</v>
      </c>
      <c r="B420" s="2" t="s">
        <v>841</v>
      </c>
      <c r="C420" s="5">
        <v>34324843.380000003</v>
      </c>
      <c r="D420" s="14">
        <v>0</v>
      </c>
      <c r="E420" s="18"/>
      <c r="F420" s="20">
        <f t="shared" si="6"/>
        <v>34324843.380000003</v>
      </c>
    </row>
    <row r="421" spans="1:6" ht="15" customHeight="1">
      <c r="A421" s="2" t="s">
        <v>842</v>
      </c>
      <c r="B421" s="2" t="s">
        <v>843</v>
      </c>
      <c r="C421" s="5">
        <v>0</v>
      </c>
      <c r="D421" s="14">
        <v>0</v>
      </c>
      <c r="E421" s="18"/>
      <c r="F421" s="20">
        <f t="shared" si="6"/>
        <v>0</v>
      </c>
    </row>
    <row r="422" spans="1:6" ht="15" customHeight="1">
      <c r="A422" s="3" t="s">
        <v>844</v>
      </c>
      <c r="B422" s="3" t="s">
        <v>845</v>
      </c>
      <c r="C422" s="4">
        <v>4644634.8900000006</v>
      </c>
      <c r="D422" s="13">
        <v>1335934.24</v>
      </c>
      <c r="E422" s="18"/>
      <c r="F422" s="20">
        <f t="shared" si="6"/>
        <v>5980569.1300000008</v>
      </c>
    </row>
    <row r="423" spans="1:6" ht="15" customHeight="1">
      <c r="A423" s="2" t="s">
        <v>846</v>
      </c>
      <c r="B423" s="2" t="s">
        <v>847</v>
      </c>
      <c r="C423" s="5">
        <v>1189901.98</v>
      </c>
      <c r="D423" s="14">
        <v>1311852.99</v>
      </c>
      <c r="E423" s="18"/>
      <c r="F423" s="20">
        <f t="shared" si="6"/>
        <v>2501754.9699999997</v>
      </c>
    </row>
    <row r="424" spans="1:6" ht="15" customHeight="1">
      <c r="A424" s="2" t="s">
        <v>848</v>
      </c>
      <c r="B424" s="2" t="s">
        <v>849</v>
      </c>
      <c r="C424" s="5">
        <v>3454732.91</v>
      </c>
      <c r="D424" s="14">
        <v>24081.25</v>
      </c>
      <c r="E424" s="18"/>
      <c r="F424" s="20">
        <f t="shared" si="6"/>
        <v>3478814.16</v>
      </c>
    </row>
    <row r="425" spans="1:6" ht="15" customHeight="1">
      <c r="A425" s="3" t="s">
        <v>850</v>
      </c>
      <c r="B425" s="3" t="s">
        <v>851</v>
      </c>
      <c r="C425" s="4">
        <v>2652689.69</v>
      </c>
      <c r="D425" s="13">
        <v>0</v>
      </c>
      <c r="E425" s="18"/>
      <c r="F425" s="20">
        <f t="shared" si="6"/>
        <v>2652689.69</v>
      </c>
    </row>
    <row r="426" spans="1:6" ht="15" customHeight="1">
      <c r="A426" s="3" t="s">
        <v>852</v>
      </c>
      <c r="B426" s="3" t="s">
        <v>853</v>
      </c>
      <c r="C426" s="4">
        <v>137095.85999999999</v>
      </c>
      <c r="D426" s="13">
        <v>0</v>
      </c>
      <c r="E426" s="18"/>
      <c r="F426" s="20">
        <f t="shared" si="6"/>
        <v>137095.85999999999</v>
      </c>
    </row>
    <row r="427" spans="1:6" ht="15" customHeight="1">
      <c r="A427" s="2" t="s">
        <v>854</v>
      </c>
      <c r="B427" s="2" t="s">
        <v>855</v>
      </c>
      <c r="C427" s="5">
        <v>137095.85999999999</v>
      </c>
      <c r="D427" s="14">
        <v>0</v>
      </c>
      <c r="E427" s="18"/>
      <c r="F427" s="20">
        <f t="shared" si="6"/>
        <v>137095.85999999999</v>
      </c>
    </row>
    <row r="428" spans="1:6" ht="15" customHeight="1">
      <c r="A428" s="6" t="s">
        <v>856</v>
      </c>
      <c r="B428" s="6" t="s">
        <v>857</v>
      </c>
      <c r="C428" s="7">
        <v>0</v>
      </c>
      <c r="D428" s="15">
        <v>0</v>
      </c>
      <c r="E428" s="18"/>
      <c r="F428" s="20">
        <f t="shared" si="6"/>
        <v>0</v>
      </c>
    </row>
    <row r="429" spans="1:6" ht="15" customHeight="1">
      <c r="A429" s="3" t="s">
        <v>858</v>
      </c>
      <c r="B429" s="3" t="s">
        <v>859</v>
      </c>
      <c r="C429" s="4">
        <v>2515593.83</v>
      </c>
      <c r="D429" s="13">
        <v>0</v>
      </c>
      <c r="E429" s="18"/>
      <c r="F429" s="20">
        <f t="shared" si="6"/>
        <v>2515593.83</v>
      </c>
    </row>
    <row r="430" spans="1:6" ht="15" customHeight="1">
      <c r="A430" s="2" t="s">
        <v>860</v>
      </c>
      <c r="B430" s="2" t="s">
        <v>861</v>
      </c>
      <c r="C430" s="5">
        <v>2515593.83</v>
      </c>
      <c r="D430" s="14">
        <v>0</v>
      </c>
      <c r="E430" s="18"/>
      <c r="F430" s="20">
        <f t="shared" si="6"/>
        <v>2515593.83</v>
      </c>
    </row>
    <row r="431" spans="1:6" ht="15" customHeight="1">
      <c r="A431" s="6" t="s">
        <v>862</v>
      </c>
      <c r="B431" s="6" t="s">
        <v>863</v>
      </c>
      <c r="C431" s="7">
        <v>0</v>
      </c>
      <c r="D431" s="15">
        <v>0</v>
      </c>
      <c r="E431" s="18"/>
      <c r="F431" s="20">
        <f t="shared" si="6"/>
        <v>0</v>
      </c>
    </row>
    <row r="432" spans="1:6" ht="15" customHeight="1">
      <c r="A432" s="6" t="s">
        <v>864</v>
      </c>
      <c r="B432" s="6" t="s">
        <v>865</v>
      </c>
      <c r="C432" s="7">
        <v>0</v>
      </c>
      <c r="D432" s="15">
        <v>0</v>
      </c>
      <c r="E432" s="18"/>
      <c r="F432" s="20">
        <f t="shared" si="6"/>
        <v>0</v>
      </c>
    </row>
    <row r="433" spans="1:6" ht="15" customHeight="1">
      <c r="A433" s="3" t="s">
        <v>866</v>
      </c>
      <c r="B433" s="3" t="s">
        <v>867</v>
      </c>
      <c r="C433" s="4">
        <v>135831048.90000001</v>
      </c>
      <c r="D433" s="13">
        <v>64398.49</v>
      </c>
      <c r="E433" s="18"/>
      <c r="F433" s="20">
        <f t="shared" si="6"/>
        <v>135895447.39000002</v>
      </c>
    </row>
    <row r="434" spans="1:6" ht="15" customHeight="1">
      <c r="A434" s="2" t="s">
        <v>868</v>
      </c>
      <c r="B434" s="2" t="s">
        <v>869</v>
      </c>
      <c r="C434" s="5">
        <v>0</v>
      </c>
      <c r="D434" s="14">
        <v>0</v>
      </c>
      <c r="E434" s="18"/>
      <c r="F434" s="20">
        <f t="shared" si="6"/>
        <v>0</v>
      </c>
    </row>
    <row r="435" spans="1:6" ht="15" customHeight="1">
      <c r="A435" s="2" t="s">
        <v>870</v>
      </c>
      <c r="B435" s="2" t="s">
        <v>871</v>
      </c>
      <c r="C435" s="5">
        <v>0</v>
      </c>
      <c r="D435" s="14">
        <v>0</v>
      </c>
      <c r="E435" s="18"/>
      <c r="F435" s="20">
        <f t="shared" si="6"/>
        <v>0</v>
      </c>
    </row>
    <row r="436" spans="1:6" ht="15" customHeight="1">
      <c r="A436" s="2" t="s">
        <v>872</v>
      </c>
      <c r="B436" s="2" t="s">
        <v>873</v>
      </c>
      <c r="C436" s="5">
        <v>32188897.690000001</v>
      </c>
      <c r="D436" s="14">
        <v>619.75</v>
      </c>
      <c r="E436" s="18"/>
      <c r="F436" s="20">
        <f t="shared" si="6"/>
        <v>32189517.440000001</v>
      </c>
    </row>
    <row r="437" spans="1:6" ht="15" customHeight="1">
      <c r="A437" s="2" t="s">
        <v>874</v>
      </c>
      <c r="B437" s="2" t="s">
        <v>875</v>
      </c>
      <c r="C437" s="5">
        <v>0</v>
      </c>
      <c r="D437" s="14">
        <v>0</v>
      </c>
      <c r="E437" s="18"/>
      <c r="F437" s="20">
        <f t="shared" si="6"/>
        <v>0</v>
      </c>
    </row>
    <row r="438" spans="1:6" ht="15" customHeight="1">
      <c r="A438" s="2" t="s">
        <v>876</v>
      </c>
      <c r="B438" s="2" t="s">
        <v>877</v>
      </c>
      <c r="C438" s="5">
        <v>103642151.20999999</v>
      </c>
      <c r="D438" s="14">
        <v>63778.74</v>
      </c>
      <c r="E438" s="18"/>
      <c r="F438" s="20">
        <f t="shared" si="6"/>
        <v>103705929.94999999</v>
      </c>
    </row>
  </sheetData>
  <pageMargins left="0.70866141732283472" right="0.70866141732283472" top="0.74803149606299213" bottom="0.74803149606299213" header="0.31496062992125984" footer="0.31496062992125984"/>
  <pageSetup paperSize="9" scale="69" fitToHeight="8" orientation="portrait" horizontalDpi="4294967295" verticalDpi="4294967295" r:id="rId1"/>
  <headerFooter>
    <oddHeader>&amp;CSTATO PATRIMONIALE 2025
AI SENSI DEL D.LEG.VO 118/2011</oddHeader>
    <oddFooter>&amp;C&amp;P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sheet1</vt:lpstr>
      <vt:lpstr>sheet1!Area_stampa</vt:lpstr>
      <vt:lpstr>sheet1!Titoli_stampa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2026-04-29T15:04:04Z</dcterms:created>
  <dcterms:modified xsi:type="dcterms:W3CDTF">2026-05-05T10:26:24Z</dcterms:modified>
</cp:coreProperties>
</file>